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.30\Data_Users\kbdb0002\Desktop\"/>
    </mc:Choice>
  </mc:AlternateContent>
  <xr:revisionPtr revIDLastSave="0" documentId="13_ncr:1_{C6BE29C9-5D5F-4992-9454-CD0ED5163568}" xr6:coauthVersionLast="45" xr6:coauthVersionMax="45" xr10:uidLastSave="{00000000-0000-0000-0000-000000000000}"/>
  <bookViews>
    <workbookView xWindow="-120" yWindow="-120" windowWidth="29040" windowHeight="15840" activeTab="4" xr2:uid="{EC368628-D52F-4321-A066-F20D8AA3357F}"/>
  </bookViews>
  <sheets>
    <sheet name="EPR G Vit" sheetId="1" r:id="rId1"/>
    <sheet name="EPR G  demi" sheetId="2" r:id="rId2"/>
    <sheet name="  EPR G GD Demi" sheetId="3" r:id="rId3"/>
    <sheet name="EPR G fond" sheetId="4" r:id="rId4"/>
    <sheet name="Championnat Général EP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 l="1"/>
  <c r="P16" i="3"/>
  <c r="P15" i="3"/>
  <c r="Q15" i="3"/>
  <c r="Q6" i="1"/>
  <c r="Q7" i="1"/>
  <c r="Q8" i="1"/>
  <c r="Q9" i="1"/>
  <c r="Q10" i="1"/>
  <c r="Q11" i="1"/>
  <c r="Q13" i="1"/>
  <c r="Q12" i="1"/>
  <c r="Q15" i="1"/>
  <c r="Q14" i="1"/>
  <c r="P6" i="1"/>
  <c r="P7" i="1"/>
  <c r="P8" i="1"/>
  <c r="P9" i="1"/>
  <c r="P10" i="1"/>
  <c r="P11" i="1"/>
  <c r="P13" i="1"/>
  <c r="P12" i="1"/>
  <c r="P15" i="1"/>
  <c r="P14" i="1"/>
  <c r="P5" i="1"/>
  <c r="Q5" i="1"/>
  <c r="Q7" i="3" l="1"/>
  <c r="Q5" i="3"/>
  <c r="Q13" i="3"/>
  <c r="Q10" i="3"/>
  <c r="Q11" i="3"/>
  <c r="Q8" i="3"/>
  <c r="Q9" i="3"/>
  <c r="Q17" i="3"/>
  <c r="Q14" i="3"/>
  <c r="Q6" i="3"/>
  <c r="P7" i="3"/>
  <c r="P5" i="3"/>
  <c r="P13" i="3"/>
  <c r="P10" i="3"/>
  <c r="P11" i="3"/>
  <c r="P8" i="3"/>
  <c r="P9" i="3"/>
  <c r="P17" i="3"/>
  <c r="P14" i="3"/>
  <c r="P12" i="3"/>
  <c r="P6" i="3"/>
  <c r="Q6" i="2"/>
  <c r="Q5" i="2"/>
  <c r="Q11" i="2"/>
  <c r="Q12" i="2"/>
  <c r="Q10" i="2"/>
  <c r="Q9" i="2"/>
  <c r="Q8" i="2"/>
  <c r="Q13" i="2"/>
  <c r="Q7" i="2"/>
  <c r="P5" i="2"/>
  <c r="P7" i="2"/>
  <c r="P12" i="2"/>
  <c r="P9" i="2"/>
  <c r="P11" i="2"/>
  <c r="P10" i="2"/>
  <c r="P8" i="2"/>
  <c r="P13" i="2"/>
  <c r="P6" i="2"/>
</calcChain>
</file>

<file path=xl/sharedStrings.xml><?xml version="1.0" encoding="utf-8"?>
<sst xmlns="http://schemas.openxmlformats.org/spreadsheetml/2006/main" count="125" uniqueCount="55">
  <si>
    <t>BW</t>
  </si>
  <si>
    <t>Ht</t>
  </si>
  <si>
    <t>Palm - Krücker Jean-Pierre</t>
  </si>
  <si>
    <t>Leturcq - Duponchelle</t>
  </si>
  <si>
    <t>Marsille Hadrien</t>
  </si>
  <si>
    <t>Derycke Christian</t>
  </si>
  <si>
    <t>Dupuis-Amant</t>
  </si>
  <si>
    <t>Pts</t>
  </si>
  <si>
    <t>Bw</t>
  </si>
  <si>
    <t>EPR</t>
  </si>
  <si>
    <t>Cit.</t>
  </si>
  <si>
    <t>Place</t>
  </si>
  <si>
    <t>VX</t>
  </si>
  <si>
    <t>Yearl</t>
  </si>
  <si>
    <t xml:space="preserve"> Pgx</t>
  </si>
  <si>
    <t>Amateur</t>
  </si>
  <si>
    <t xml:space="preserve"> Yearl</t>
  </si>
  <si>
    <t>Pgx</t>
  </si>
  <si>
    <t>Amateurs</t>
  </si>
  <si>
    <t>Cit</t>
  </si>
  <si>
    <t>Pl</t>
  </si>
  <si>
    <t>Noms</t>
  </si>
  <si>
    <t>Citations</t>
  </si>
  <si>
    <t>Decelle Robert</t>
  </si>
  <si>
    <t>PL</t>
  </si>
  <si>
    <t>Vandemeulebroecke Carlos &amp; Xavier</t>
  </si>
  <si>
    <t>Pl.</t>
  </si>
  <si>
    <t>Dupuis- Amant</t>
  </si>
  <si>
    <t>Dupuis - Amant</t>
  </si>
  <si>
    <t>Général vitesse EPR Hainaut-Brabant wallon 2020</t>
  </si>
  <si>
    <t>Sapin Denis</t>
  </si>
  <si>
    <t>Vercaigne Marcel</t>
  </si>
  <si>
    <t>Van Parys- Debusschere</t>
  </si>
  <si>
    <t>Taillieu Dany</t>
  </si>
  <si>
    <t>Colsoulle P&amp;F</t>
  </si>
  <si>
    <t>Van Parys - Debusschere</t>
  </si>
  <si>
    <t>Esmanne E -Defert Th</t>
  </si>
  <si>
    <t>Saudoyez Kevin</t>
  </si>
  <si>
    <t>Harchies Christian</t>
  </si>
  <si>
    <t>Famille 3D</t>
  </si>
  <si>
    <t>Allemeersch André</t>
  </si>
  <si>
    <t>Van Parys-Debusschere</t>
  </si>
  <si>
    <t>Grumiau - De Backer</t>
  </si>
  <si>
    <t>Général Fond EPR Hainaut-Brabant wallon 2020</t>
  </si>
  <si>
    <t>Bourlard E&amp;R</t>
  </si>
  <si>
    <t>Dupuis Amant</t>
  </si>
  <si>
    <t>Leturcq Duponchelle</t>
  </si>
  <si>
    <t>Leturcq -Duponchelle</t>
  </si>
  <si>
    <t>Général Grand demi-fond EPR Hainaut-Brabant wallon 2020</t>
  </si>
  <si>
    <t>Général Demi-fond EPR Hainaut-Brabant wallon 2020</t>
  </si>
  <si>
    <t>EPR  Hainaut -Brabant wallon  2020 (*)</t>
  </si>
  <si>
    <t xml:space="preserve">(*) amateurs totalisant le nombre maximum de citations ( 10 ) </t>
  </si>
  <si>
    <t>Championnat Général  Interprovincial /Provincial</t>
  </si>
  <si>
    <t>Palm-Krucker</t>
  </si>
  <si>
    <t>Prix/2PM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</si>
</sst>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0" xfId="0" applyFill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2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ill="1"/>
    <xf numFmtId="0" fontId="1" fillId="3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5" borderId="0" xfId="0" applyFont="1" applyFill="1"/>
    <xf numFmtId="0" fontId="0" fillId="5" borderId="4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/>
    <xf numFmtId="0" fontId="4" fillId="4" borderId="0" xfId="0" applyFont="1" applyFill="1"/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6" borderId="1" xfId="0" applyFill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7" xfId="0" applyBorder="1"/>
    <xf numFmtId="0" fontId="1" fillId="0" borderId="10" xfId="0" applyFont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BA68-F64F-436F-B3C8-DD164573EEF6}">
  <dimension ref="A1:Q15"/>
  <sheetViews>
    <sheetView workbookViewId="0">
      <selection activeCell="E28" sqref="E28"/>
    </sheetView>
  </sheetViews>
  <sheetFormatPr baseColWidth="10" defaultRowHeight="15" x14ac:dyDescent="0.25"/>
  <cols>
    <col min="1" max="1" width="5.7109375" customWidth="1"/>
    <col min="2" max="2" width="27.5703125" customWidth="1"/>
    <col min="3" max="3" width="4.42578125" style="22" customWidth="1"/>
    <col min="4" max="4" width="4.5703125" customWidth="1"/>
    <col min="5" max="5" width="3.85546875" customWidth="1"/>
    <col min="6" max="6" width="4.42578125" customWidth="1"/>
    <col min="7" max="7" width="5.28515625" style="22" customWidth="1"/>
    <col min="8" max="8" width="4.85546875" customWidth="1"/>
    <col min="9" max="9" width="4.140625" customWidth="1"/>
    <col min="10" max="10" width="4.85546875" customWidth="1"/>
    <col min="11" max="11" width="4.85546875" style="22" customWidth="1"/>
    <col min="12" max="12" width="4" customWidth="1"/>
    <col min="13" max="13" width="3.85546875" customWidth="1"/>
    <col min="14" max="14" width="3.5703125" customWidth="1"/>
    <col min="15" max="15" width="4" customWidth="1"/>
    <col min="16" max="17" width="3.85546875" customWidth="1"/>
  </cols>
  <sheetData>
    <row r="1" spans="1:17" x14ac:dyDescent="0.25">
      <c r="A1" s="46" t="s">
        <v>29</v>
      </c>
      <c r="B1" s="47"/>
      <c r="C1" s="47"/>
      <c r="D1" s="47"/>
      <c r="E1" s="47"/>
      <c r="F1" s="47"/>
      <c r="G1" s="47"/>
      <c r="H1" s="22"/>
      <c r="I1" s="22"/>
      <c r="J1" s="22"/>
      <c r="L1" s="22"/>
    </row>
    <row r="2" spans="1:17" x14ac:dyDescent="0.25">
      <c r="B2" s="22"/>
      <c r="D2" s="22"/>
      <c r="E2" s="22"/>
      <c r="F2" s="22"/>
      <c r="H2" s="22"/>
      <c r="I2" s="22"/>
      <c r="J2" s="22"/>
      <c r="L2" s="22"/>
    </row>
    <row r="3" spans="1:17" ht="15.75" thickBot="1" x14ac:dyDescent="0.3">
      <c r="C3" s="55" t="s">
        <v>12</v>
      </c>
      <c r="E3" s="1"/>
      <c r="F3" s="1"/>
      <c r="G3" s="56" t="s">
        <v>16</v>
      </c>
      <c r="K3" s="56" t="s">
        <v>17</v>
      </c>
      <c r="O3" s="31" t="s">
        <v>9</v>
      </c>
    </row>
    <row r="4" spans="1:17" ht="30" x14ac:dyDescent="0.25">
      <c r="A4" s="67"/>
      <c r="B4" s="68" t="s">
        <v>18</v>
      </c>
      <c r="C4" s="69" t="s">
        <v>9</v>
      </c>
      <c r="D4" s="70" t="s">
        <v>7</v>
      </c>
      <c r="E4" s="71" t="s">
        <v>0</v>
      </c>
      <c r="F4" s="71" t="s">
        <v>1</v>
      </c>
      <c r="G4" s="69" t="s">
        <v>9</v>
      </c>
      <c r="H4" s="72" t="s">
        <v>7</v>
      </c>
      <c r="I4" s="72" t="s">
        <v>8</v>
      </c>
      <c r="J4" s="73" t="s">
        <v>1</v>
      </c>
      <c r="K4" s="69" t="s">
        <v>9</v>
      </c>
      <c r="L4" s="74" t="s">
        <v>7</v>
      </c>
      <c r="M4" s="72" t="s">
        <v>0</v>
      </c>
      <c r="N4" s="73" t="s">
        <v>1</v>
      </c>
      <c r="O4" s="27" t="s">
        <v>10</v>
      </c>
      <c r="P4" s="28" t="s">
        <v>7</v>
      </c>
      <c r="Q4" s="28" t="s">
        <v>24</v>
      </c>
    </row>
    <row r="5" spans="1:17" ht="15.75" x14ac:dyDescent="0.25">
      <c r="A5" s="14">
        <v>1</v>
      </c>
      <c r="B5" s="5" t="s">
        <v>3</v>
      </c>
      <c r="C5" s="9">
        <v>5</v>
      </c>
      <c r="D5" s="5">
        <v>10</v>
      </c>
      <c r="E5" s="3"/>
      <c r="F5" s="3">
        <v>2</v>
      </c>
      <c r="G5" s="9">
        <v>1</v>
      </c>
      <c r="H5" s="6">
        <v>10</v>
      </c>
      <c r="I5" s="8"/>
      <c r="J5" s="8">
        <v>1</v>
      </c>
      <c r="K5" s="11">
        <v>1</v>
      </c>
      <c r="L5" s="8">
        <v>8</v>
      </c>
      <c r="M5" s="8"/>
      <c r="N5" s="8">
        <v>1</v>
      </c>
      <c r="O5" s="17">
        <v>3</v>
      </c>
      <c r="P5" s="16">
        <f t="shared" ref="P5:P15" si="0">(D5+H5+L5)</f>
        <v>28</v>
      </c>
      <c r="Q5" s="16">
        <f t="shared" ref="Q5:Q15" si="1">C5+G5+K5</f>
        <v>7</v>
      </c>
    </row>
    <row r="6" spans="1:17" ht="15.75" x14ac:dyDescent="0.25">
      <c r="A6" s="14">
        <v>2</v>
      </c>
      <c r="B6" s="5" t="s">
        <v>2</v>
      </c>
      <c r="C6" s="9">
        <v>2</v>
      </c>
      <c r="D6" s="5">
        <v>10</v>
      </c>
      <c r="E6" s="3">
        <v>2</v>
      </c>
      <c r="F6" s="3"/>
      <c r="G6" s="9">
        <v>2</v>
      </c>
      <c r="H6" s="6">
        <v>10</v>
      </c>
      <c r="I6" s="6">
        <v>1</v>
      </c>
      <c r="J6" s="8"/>
      <c r="K6" s="9">
        <v>4</v>
      </c>
      <c r="L6" s="6">
        <v>7</v>
      </c>
      <c r="M6" s="6">
        <v>3</v>
      </c>
      <c r="N6" s="8"/>
      <c r="O6" s="19">
        <v>3</v>
      </c>
      <c r="P6" s="16">
        <f t="shared" si="0"/>
        <v>27</v>
      </c>
      <c r="Q6" s="16">
        <f t="shared" si="1"/>
        <v>8</v>
      </c>
    </row>
    <row r="7" spans="1:17" ht="15.75" x14ac:dyDescent="0.25">
      <c r="A7" s="14">
        <v>3</v>
      </c>
      <c r="B7" s="5" t="s">
        <v>4</v>
      </c>
      <c r="C7" s="9">
        <v>6</v>
      </c>
      <c r="D7" s="5">
        <v>10</v>
      </c>
      <c r="E7" s="3">
        <v>4</v>
      </c>
      <c r="F7" s="3"/>
      <c r="G7" s="9">
        <v>3</v>
      </c>
      <c r="H7" s="6">
        <v>9</v>
      </c>
      <c r="I7" s="6">
        <v>2</v>
      </c>
      <c r="J7" s="8"/>
      <c r="K7" s="9">
        <v>3</v>
      </c>
      <c r="L7" s="6">
        <v>8</v>
      </c>
      <c r="M7" s="6">
        <v>2</v>
      </c>
      <c r="N7" s="8"/>
      <c r="O7" s="18">
        <v>3</v>
      </c>
      <c r="P7" s="16">
        <f t="shared" si="0"/>
        <v>27</v>
      </c>
      <c r="Q7" s="16">
        <f t="shared" si="1"/>
        <v>12</v>
      </c>
    </row>
    <row r="8" spans="1:17" ht="15.75" x14ac:dyDescent="0.25">
      <c r="A8" s="14">
        <v>4</v>
      </c>
      <c r="B8" s="6" t="s">
        <v>27</v>
      </c>
      <c r="C8" s="60">
        <v>7</v>
      </c>
      <c r="D8" s="7">
        <v>8</v>
      </c>
      <c r="E8" s="7"/>
      <c r="F8" s="7">
        <v>3</v>
      </c>
      <c r="G8" s="60">
        <v>4</v>
      </c>
      <c r="H8" s="59">
        <v>7</v>
      </c>
      <c r="I8" s="7"/>
      <c r="J8" s="7">
        <v>2</v>
      </c>
      <c r="K8" s="60">
        <v>6</v>
      </c>
      <c r="L8" s="59">
        <v>5</v>
      </c>
      <c r="M8" s="7"/>
      <c r="N8" s="7">
        <v>2</v>
      </c>
      <c r="O8" s="17">
        <v>3</v>
      </c>
      <c r="P8" s="16">
        <f t="shared" si="0"/>
        <v>20</v>
      </c>
      <c r="Q8" s="16">
        <f t="shared" si="1"/>
        <v>17</v>
      </c>
    </row>
    <row r="9" spans="1:17" ht="15" customHeight="1" x14ac:dyDescent="0.25">
      <c r="A9" s="14">
        <v>5</v>
      </c>
      <c r="B9" s="5" t="s">
        <v>5</v>
      </c>
      <c r="C9" s="9">
        <v>4</v>
      </c>
      <c r="D9" s="5">
        <v>10</v>
      </c>
      <c r="E9" s="3">
        <v>3</v>
      </c>
      <c r="F9" s="3"/>
      <c r="G9" s="11">
        <v>5</v>
      </c>
      <c r="H9" s="8">
        <v>2</v>
      </c>
      <c r="I9" s="8">
        <v>3</v>
      </c>
      <c r="J9" s="8"/>
      <c r="K9" s="11"/>
      <c r="L9" s="8"/>
      <c r="M9" s="8"/>
      <c r="N9" s="8"/>
      <c r="O9" s="18">
        <v>2</v>
      </c>
      <c r="P9" s="16">
        <f t="shared" si="0"/>
        <v>12</v>
      </c>
      <c r="Q9" s="16">
        <f t="shared" si="1"/>
        <v>9</v>
      </c>
    </row>
    <row r="10" spans="1:17" ht="15" customHeight="1" x14ac:dyDescent="0.25">
      <c r="A10" s="14">
        <v>6</v>
      </c>
      <c r="B10" s="6" t="s">
        <v>32</v>
      </c>
      <c r="C10" s="60"/>
      <c r="D10" s="7"/>
      <c r="E10" s="7"/>
      <c r="F10" s="7"/>
      <c r="G10" s="60">
        <v>6</v>
      </c>
      <c r="H10" s="59">
        <v>2</v>
      </c>
      <c r="I10" s="7"/>
      <c r="J10" s="7">
        <v>3</v>
      </c>
      <c r="K10" s="60">
        <v>8</v>
      </c>
      <c r="L10" s="59">
        <v>1</v>
      </c>
      <c r="M10" s="7"/>
      <c r="N10" s="7">
        <v>4</v>
      </c>
      <c r="O10" s="17">
        <v>2</v>
      </c>
      <c r="P10" s="16">
        <f t="shared" si="0"/>
        <v>3</v>
      </c>
      <c r="Q10" s="16">
        <f t="shared" si="1"/>
        <v>14</v>
      </c>
    </row>
    <row r="11" spans="1:17" ht="15.75" customHeight="1" x14ac:dyDescent="0.25">
      <c r="A11" s="14">
        <v>7</v>
      </c>
      <c r="B11" s="6" t="s">
        <v>30</v>
      </c>
      <c r="C11" s="11">
        <v>1</v>
      </c>
      <c r="D11" s="8">
        <v>10</v>
      </c>
      <c r="E11" s="8">
        <v>1</v>
      </c>
      <c r="F11" s="8"/>
      <c r="G11" s="11"/>
      <c r="H11" s="8"/>
      <c r="I11" s="8"/>
      <c r="J11" s="8"/>
      <c r="K11" s="11"/>
      <c r="L11" s="8"/>
      <c r="M11" s="8"/>
      <c r="N11" s="8"/>
      <c r="O11" s="17">
        <v>1</v>
      </c>
      <c r="P11" s="16">
        <f t="shared" si="0"/>
        <v>10</v>
      </c>
      <c r="Q11" s="16">
        <f t="shared" si="1"/>
        <v>1</v>
      </c>
    </row>
    <row r="12" spans="1:17" ht="15.75" x14ac:dyDescent="0.25">
      <c r="A12" s="14">
        <v>8</v>
      </c>
      <c r="B12" s="6" t="s">
        <v>33</v>
      </c>
      <c r="C12" s="60"/>
      <c r="D12" s="7"/>
      <c r="E12" s="7"/>
      <c r="F12" s="7"/>
      <c r="G12" s="60"/>
      <c r="H12" s="59"/>
      <c r="I12" s="7"/>
      <c r="J12" s="7"/>
      <c r="K12" s="60">
        <v>2</v>
      </c>
      <c r="L12" s="59">
        <v>8</v>
      </c>
      <c r="M12" s="7">
        <v>1</v>
      </c>
      <c r="N12" s="7"/>
      <c r="O12" s="17">
        <v>1</v>
      </c>
      <c r="P12" s="16">
        <f t="shared" si="0"/>
        <v>8</v>
      </c>
      <c r="Q12" s="16">
        <f t="shared" si="1"/>
        <v>2</v>
      </c>
    </row>
    <row r="13" spans="1:17" ht="15.75" x14ac:dyDescent="0.25">
      <c r="A13" s="14">
        <v>9</v>
      </c>
      <c r="B13" s="5" t="s">
        <v>31</v>
      </c>
      <c r="C13" s="9">
        <v>3</v>
      </c>
      <c r="D13" s="5">
        <v>10</v>
      </c>
      <c r="E13" s="3"/>
      <c r="F13" s="3">
        <v>1</v>
      </c>
      <c r="G13" s="9"/>
      <c r="H13" s="6"/>
      <c r="I13" s="6"/>
      <c r="J13" s="8"/>
      <c r="K13" s="9"/>
      <c r="L13" s="6"/>
      <c r="M13" s="6"/>
      <c r="N13" s="8"/>
      <c r="O13" s="19">
        <v>1</v>
      </c>
      <c r="P13" s="16">
        <f t="shared" si="0"/>
        <v>10</v>
      </c>
      <c r="Q13" s="16">
        <f t="shared" si="1"/>
        <v>3</v>
      </c>
    </row>
    <row r="14" spans="1:17" ht="15.75" x14ac:dyDescent="0.25">
      <c r="A14" s="14">
        <v>10</v>
      </c>
      <c r="B14" s="6" t="s">
        <v>23</v>
      </c>
      <c r="C14" s="60"/>
      <c r="D14" s="7"/>
      <c r="E14" s="7"/>
      <c r="F14" s="7"/>
      <c r="G14" s="60"/>
      <c r="H14" s="59"/>
      <c r="I14" s="7"/>
      <c r="J14" s="7"/>
      <c r="K14" s="60">
        <v>5</v>
      </c>
      <c r="L14" s="59">
        <v>5</v>
      </c>
      <c r="M14" s="7">
        <v>4</v>
      </c>
      <c r="N14" s="7"/>
      <c r="O14" s="17">
        <v>1</v>
      </c>
      <c r="P14" s="16">
        <f t="shared" si="0"/>
        <v>5</v>
      </c>
      <c r="Q14" s="16">
        <f t="shared" si="1"/>
        <v>5</v>
      </c>
    </row>
    <row r="15" spans="1:17" ht="15.75" x14ac:dyDescent="0.25">
      <c r="A15" s="14">
        <v>11</v>
      </c>
      <c r="B15" s="6" t="s">
        <v>34</v>
      </c>
      <c r="C15" s="60"/>
      <c r="D15" s="7"/>
      <c r="E15" s="7"/>
      <c r="F15" s="7"/>
      <c r="G15" s="60"/>
      <c r="H15" s="59"/>
      <c r="I15" s="7"/>
      <c r="J15" s="7"/>
      <c r="K15" s="60">
        <v>7</v>
      </c>
      <c r="L15" s="59">
        <v>2</v>
      </c>
      <c r="M15" s="7"/>
      <c r="N15" s="7">
        <v>3</v>
      </c>
      <c r="O15" s="17">
        <v>1</v>
      </c>
      <c r="P15" s="16">
        <f t="shared" si="0"/>
        <v>2</v>
      </c>
      <c r="Q15" s="16">
        <f t="shared" si="1"/>
        <v>7</v>
      </c>
    </row>
  </sheetData>
  <sortState xmlns:xlrd2="http://schemas.microsoft.com/office/spreadsheetml/2017/richdata2" ref="A5:Q15">
    <sortCondition descending="1" ref="O5:O15"/>
    <sortCondition ref="Q5:Q15"/>
    <sortCondition descending="1" ref="P5:P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0237-F104-40A6-A3CB-03529752C3B3}">
  <dimension ref="A1:R13"/>
  <sheetViews>
    <sheetView workbookViewId="0">
      <selection activeCell="O30" sqref="O30"/>
    </sheetView>
  </sheetViews>
  <sheetFormatPr baseColWidth="10" defaultRowHeight="15" x14ac:dyDescent="0.25"/>
  <cols>
    <col min="1" max="1" width="6.5703125" customWidth="1"/>
    <col min="2" max="2" width="27.28515625" customWidth="1"/>
    <col min="3" max="3" width="5.85546875" style="33" customWidth="1"/>
    <col min="4" max="4" width="4.85546875" customWidth="1"/>
    <col min="5" max="5" width="3.85546875" customWidth="1"/>
    <col min="6" max="6" width="4" customWidth="1"/>
    <col min="7" max="7" width="6.5703125" customWidth="1"/>
    <col min="8" max="8" width="4.28515625" customWidth="1"/>
    <col min="9" max="9" width="3.42578125" customWidth="1"/>
    <col min="10" max="10" width="3.28515625" customWidth="1"/>
    <col min="11" max="11" width="6.140625" customWidth="1"/>
    <col min="12" max="13" width="4" customWidth="1"/>
    <col min="14" max="14" width="3.140625" customWidth="1"/>
    <col min="15" max="15" width="4.5703125" customWidth="1"/>
    <col min="16" max="17" width="3.85546875" customWidth="1"/>
    <col min="18" max="18" width="6" customWidth="1"/>
  </cols>
  <sheetData>
    <row r="1" spans="1:18" x14ac:dyDescent="0.25">
      <c r="A1" s="46" t="s">
        <v>49</v>
      </c>
      <c r="B1" s="46"/>
      <c r="C1" s="48"/>
      <c r="D1" s="46"/>
      <c r="E1" s="46"/>
      <c r="F1" s="46"/>
      <c r="G1" s="46"/>
    </row>
    <row r="3" spans="1:18" ht="15.75" thickBot="1" x14ac:dyDescent="0.3">
      <c r="C3" s="37" t="s">
        <v>12</v>
      </c>
      <c r="E3" s="1"/>
      <c r="F3" s="1"/>
      <c r="G3" s="12" t="s">
        <v>13</v>
      </c>
      <c r="K3" s="12" t="s">
        <v>17</v>
      </c>
      <c r="O3" s="30" t="s">
        <v>9</v>
      </c>
    </row>
    <row r="4" spans="1:18" ht="30" x14ac:dyDescent="0.25">
      <c r="B4" s="4" t="s">
        <v>18</v>
      </c>
      <c r="C4" s="38" t="s">
        <v>9</v>
      </c>
      <c r="D4" s="26" t="s">
        <v>7</v>
      </c>
      <c r="E4" s="4" t="s">
        <v>0</v>
      </c>
      <c r="F4" s="4" t="s">
        <v>1</v>
      </c>
      <c r="G4" s="23" t="s">
        <v>9</v>
      </c>
      <c r="H4" s="24" t="s">
        <v>7</v>
      </c>
      <c r="I4" s="24" t="s">
        <v>8</v>
      </c>
      <c r="J4" s="24" t="s">
        <v>1</v>
      </c>
      <c r="K4" s="23" t="s">
        <v>9</v>
      </c>
      <c r="L4" s="24" t="s">
        <v>7</v>
      </c>
      <c r="M4" s="24" t="s">
        <v>0</v>
      </c>
      <c r="N4" s="25" t="s">
        <v>1</v>
      </c>
      <c r="O4" s="27" t="s">
        <v>10</v>
      </c>
      <c r="P4" s="28" t="s">
        <v>7</v>
      </c>
      <c r="Q4" s="77" t="s">
        <v>24</v>
      </c>
      <c r="R4" s="13"/>
    </row>
    <row r="5" spans="1:18" ht="15.75" x14ac:dyDescent="0.25">
      <c r="A5" s="14">
        <v>1</v>
      </c>
      <c r="B5" s="5" t="s">
        <v>3</v>
      </c>
      <c r="C5" s="39">
        <v>5</v>
      </c>
      <c r="D5" s="3">
        <v>7</v>
      </c>
      <c r="E5" s="3"/>
      <c r="F5" s="3">
        <v>2</v>
      </c>
      <c r="G5" s="39">
        <v>2</v>
      </c>
      <c r="H5" s="35">
        <v>8</v>
      </c>
      <c r="I5" s="14"/>
      <c r="J5" s="14">
        <v>2</v>
      </c>
      <c r="K5" s="41">
        <v>1</v>
      </c>
      <c r="L5" s="14">
        <v>5</v>
      </c>
      <c r="M5" s="14"/>
      <c r="N5" s="14">
        <v>1</v>
      </c>
      <c r="O5" s="20">
        <v>3</v>
      </c>
      <c r="P5" s="42">
        <f t="shared" ref="P5:P13" si="0">(D5+H5+L5)</f>
        <v>20</v>
      </c>
      <c r="Q5" s="42">
        <f t="shared" ref="Q5:Q13" si="1">C5+G5+K5</f>
        <v>8</v>
      </c>
      <c r="R5" s="13"/>
    </row>
    <row r="6" spans="1:18" ht="15.75" x14ac:dyDescent="0.25">
      <c r="A6" s="14">
        <v>2</v>
      </c>
      <c r="B6" s="5" t="s">
        <v>34</v>
      </c>
      <c r="C6" s="39">
        <v>1</v>
      </c>
      <c r="D6" s="3">
        <v>8</v>
      </c>
      <c r="E6" s="3"/>
      <c r="F6" s="3">
        <v>1</v>
      </c>
      <c r="G6" s="39">
        <v>6</v>
      </c>
      <c r="H6" s="35">
        <v>5</v>
      </c>
      <c r="I6" s="14"/>
      <c r="J6" s="14">
        <v>4</v>
      </c>
      <c r="K6" s="41">
        <v>3</v>
      </c>
      <c r="L6" s="14">
        <v>3</v>
      </c>
      <c r="M6" s="14"/>
      <c r="N6" s="14">
        <v>3</v>
      </c>
      <c r="O6" s="20">
        <v>3</v>
      </c>
      <c r="P6" s="42">
        <f t="shared" si="0"/>
        <v>16</v>
      </c>
      <c r="Q6" s="42">
        <f t="shared" si="1"/>
        <v>10</v>
      </c>
      <c r="R6" s="13"/>
    </row>
    <row r="7" spans="1:18" ht="15.75" x14ac:dyDescent="0.25">
      <c r="A7" s="14">
        <v>3</v>
      </c>
      <c r="B7" s="5" t="s">
        <v>4</v>
      </c>
      <c r="C7" s="39">
        <v>2</v>
      </c>
      <c r="D7" s="3">
        <v>8</v>
      </c>
      <c r="E7" s="3">
        <v>1</v>
      </c>
      <c r="F7" s="3"/>
      <c r="G7" s="39">
        <v>5</v>
      </c>
      <c r="H7" s="35">
        <v>6</v>
      </c>
      <c r="I7" s="35">
        <v>2</v>
      </c>
      <c r="J7" s="14"/>
      <c r="K7" s="39">
        <v>4</v>
      </c>
      <c r="L7" s="35">
        <v>2</v>
      </c>
      <c r="M7" s="35">
        <v>1</v>
      </c>
      <c r="N7" s="14"/>
      <c r="O7" s="20">
        <v>3</v>
      </c>
      <c r="P7" s="42">
        <f t="shared" si="0"/>
        <v>16</v>
      </c>
      <c r="Q7" s="42">
        <f t="shared" si="1"/>
        <v>11</v>
      </c>
      <c r="R7" s="13"/>
    </row>
    <row r="8" spans="1:18" ht="15.75" x14ac:dyDescent="0.25">
      <c r="A8" s="14">
        <v>4</v>
      </c>
      <c r="B8" s="5" t="s">
        <v>35</v>
      </c>
      <c r="C8" s="39">
        <v>7</v>
      </c>
      <c r="D8" s="3">
        <v>6</v>
      </c>
      <c r="E8" s="3"/>
      <c r="F8" s="3">
        <v>3</v>
      </c>
      <c r="G8" s="41">
        <v>3</v>
      </c>
      <c r="H8" s="14">
        <v>8</v>
      </c>
      <c r="I8" s="14"/>
      <c r="J8" s="14">
        <v>3</v>
      </c>
      <c r="K8" s="41">
        <v>6</v>
      </c>
      <c r="L8" s="14">
        <v>1</v>
      </c>
      <c r="M8" s="14"/>
      <c r="N8" s="14">
        <v>4</v>
      </c>
      <c r="O8" s="20">
        <v>3</v>
      </c>
      <c r="P8" s="42">
        <f t="shared" si="0"/>
        <v>15</v>
      </c>
      <c r="Q8" s="42">
        <f t="shared" si="1"/>
        <v>16</v>
      </c>
      <c r="R8" s="13"/>
    </row>
    <row r="9" spans="1:18" ht="15.75" x14ac:dyDescent="0.25">
      <c r="A9" s="14">
        <v>5</v>
      </c>
      <c r="B9" s="5" t="s">
        <v>2</v>
      </c>
      <c r="C9" s="39">
        <v>4</v>
      </c>
      <c r="D9" s="3">
        <v>8</v>
      </c>
      <c r="E9" s="3">
        <v>3</v>
      </c>
      <c r="F9" s="3"/>
      <c r="G9" s="39">
        <v>8</v>
      </c>
      <c r="H9" s="35">
        <v>4</v>
      </c>
      <c r="I9" s="35">
        <v>4</v>
      </c>
      <c r="J9" s="14"/>
      <c r="K9" s="39">
        <v>5</v>
      </c>
      <c r="L9" s="35">
        <v>2</v>
      </c>
      <c r="M9" s="35">
        <v>2</v>
      </c>
      <c r="N9" s="14"/>
      <c r="O9" s="52">
        <v>3</v>
      </c>
      <c r="P9" s="42">
        <f t="shared" si="0"/>
        <v>14</v>
      </c>
      <c r="Q9" s="42">
        <f t="shared" si="1"/>
        <v>17</v>
      </c>
    </row>
    <row r="10" spans="1:18" ht="15.75" x14ac:dyDescent="0.25">
      <c r="A10" s="14">
        <v>6</v>
      </c>
      <c r="B10" s="5" t="s">
        <v>6</v>
      </c>
      <c r="C10" s="40">
        <v>8</v>
      </c>
      <c r="D10" s="2">
        <v>5</v>
      </c>
      <c r="E10" s="2"/>
      <c r="F10" s="2">
        <v>4</v>
      </c>
      <c r="G10" s="41">
        <v>9</v>
      </c>
      <c r="H10" s="14">
        <v>3</v>
      </c>
      <c r="I10" s="14"/>
      <c r="J10" s="14">
        <v>5</v>
      </c>
      <c r="K10" s="41">
        <v>2</v>
      </c>
      <c r="L10" s="14">
        <v>3</v>
      </c>
      <c r="M10" s="14"/>
      <c r="N10" s="14">
        <v>2</v>
      </c>
      <c r="O10" s="20">
        <v>3</v>
      </c>
      <c r="P10" s="42">
        <f t="shared" si="0"/>
        <v>11</v>
      </c>
      <c r="Q10" s="42">
        <f t="shared" si="1"/>
        <v>19</v>
      </c>
    </row>
    <row r="11" spans="1:18" ht="15.75" x14ac:dyDescent="0.25">
      <c r="A11" s="14">
        <v>7</v>
      </c>
      <c r="B11" s="5" t="s">
        <v>23</v>
      </c>
      <c r="C11" s="39">
        <v>3</v>
      </c>
      <c r="D11" s="3">
        <v>8</v>
      </c>
      <c r="E11" s="3">
        <v>2</v>
      </c>
      <c r="F11" s="3"/>
      <c r="G11" s="39">
        <v>4</v>
      </c>
      <c r="H11" s="35">
        <v>7</v>
      </c>
      <c r="I11" s="35">
        <v>1</v>
      </c>
      <c r="J11" s="14"/>
      <c r="K11" s="39"/>
      <c r="L11" s="35"/>
      <c r="M11" s="35"/>
      <c r="N11" s="14"/>
      <c r="O11" s="76">
        <v>2</v>
      </c>
      <c r="P11" s="42">
        <f t="shared" si="0"/>
        <v>15</v>
      </c>
      <c r="Q11" s="42">
        <f t="shared" si="1"/>
        <v>7</v>
      </c>
    </row>
    <row r="12" spans="1:18" ht="15.75" x14ac:dyDescent="0.25">
      <c r="A12" s="14">
        <v>8</v>
      </c>
      <c r="B12" s="5" t="s">
        <v>5</v>
      </c>
      <c r="C12" s="39">
        <v>6</v>
      </c>
      <c r="D12" s="3">
        <v>6</v>
      </c>
      <c r="E12" s="3">
        <v>4</v>
      </c>
      <c r="F12" s="3"/>
      <c r="G12" s="39">
        <v>7</v>
      </c>
      <c r="H12" s="35">
        <v>5</v>
      </c>
      <c r="I12" s="35">
        <v>3</v>
      </c>
      <c r="J12" s="14"/>
      <c r="K12" s="39"/>
      <c r="L12" s="35"/>
      <c r="M12" s="35"/>
      <c r="N12" s="14"/>
      <c r="O12" s="20">
        <v>2</v>
      </c>
      <c r="P12" s="42">
        <f t="shared" si="0"/>
        <v>11</v>
      </c>
      <c r="Q12" s="42">
        <f t="shared" si="1"/>
        <v>13</v>
      </c>
    </row>
    <row r="13" spans="1:18" ht="15.75" x14ac:dyDescent="0.25">
      <c r="A13" s="14">
        <v>9</v>
      </c>
      <c r="B13" s="5" t="s">
        <v>36</v>
      </c>
      <c r="C13" s="40"/>
      <c r="D13" s="2"/>
      <c r="E13" s="2"/>
      <c r="F13" s="2"/>
      <c r="G13" s="41">
        <v>1</v>
      </c>
      <c r="H13" s="14">
        <v>8</v>
      </c>
      <c r="I13" s="14"/>
      <c r="J13" s="14">
        <v>1</v>
      </c>
      <c r="K13" s="41"/>
      <c r="L13" s="14"/>
      <c r="M13" s="14"/>
      <c r="N13" s="14"/>
      <c r="O13" s="20">
        <v>1</v>
      </c>
      <c r="P13" s="42">
        <f t="shared" si="0"/>
        <v>8</v>
      </c>
      <c r="Q13" s="42">
        <f t="shared" si="1"/>
        <v>1</v>
      </c>
    </row>
  </sheetData>
  <sortState xmlns:xlrd2="http://schemas.microsoft.com/office/spreadsheetml/2017/richdata2" ref="A5:Q13">
    <sortCondition descending="1" ref="O5:O13"/>
    <sortCondition ref="Q5:Q13"/>
    <sortCondition descending="1" ref="P5:P13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026F-CC72-4B30-A884-B97032B8BDF9}">
  <dimension ref="A1:Q17"/>
  <sheetViews>
    <sheetView workbookViewId="0">
      <selection activeCell="P29" sqref="P29"/>
    </sheetView>
  </sheetViews>
  <sheetFormatPr baseColWidth="10" defaultRowHeight="15" x14ac:dyDescent="0.25"/>
  <cols>
    <col min="1" max="1" width="4" customWidth="1"/>
    <col min="2" max="2" width="33.5703125" customWidth="1"/>
    <col min="3" max="3" width="5.28515625" customWidth="1"/>
    <col min="4" max="4" width="4.7109375" customWidth="1"/>
    <col min="5" max="5" width="5" customWidth="1"/>
    <col min="6" max="6" width="3.5703125" customWidth="1"/>
    <col min="7" max="7" width="5.42578125" customWidth="1"/>
    <col min="8" max="8" width="5.7109375" customWidth="1"/>
    <col min="9" max="9" width="3.5703125" customWidth="1"/>
    <col min="10" max="10" width="3.42578125" customWidth="1"/>
    <col min="11" max="12" width="5.140625" customWidth="1"/>
    <col min="13" max="13" width="4.140625" customWidth="1"/>
    <col min="14" max="14" width="4.7109375" customWidth="1"/>
    <col min="15" max="15" width="5.7109375" customWidth="1"/>
    <col min="16" max="16" width="4.7109375" customWidth="1"/>
    <col min="17" max="17" width="5.28515625" customWidth="1"/>
    <col min="18" max="18" width="6.85546875" customWidth="1"/>
  </cols>
  <sheetData>
    <row r="1" spans="1:17" x14ac:dyDescent="0.25">
      <c r="A1" s="46" t="s">
        <v>48</v>
      </c>
      <c r="B1" s="46"/>
      <c r="C1" s="46"/>
      <c r="D1" s="46"/>
      <c r="E1" s="46"/>
    </row>
    <row r="3" spans="1:17" ht="15.75" thickBot="1" x14ac:dyDescent="0.3">
      <c r="C3" s="15" t="s">
        <v>12</v>
      </c>
      <c r="E3" s="1"/>
      <c r="F3" s="1"/>
      <c r="G3" s="12" t="s">
        <v>13</v>
      </c>
      <c r="K3" s="12" t="s">
        <v>14</v>
      </c>
      <c r="O3" s="21" t="s">
        <v>9</v>
      </c>
    </row>
    <row r="4" spans="1:17" ht="30" x14ac:dyDescent="0.25">
      <c r="B4" s="4" t="s">
        <v>15</v>
      </c>
      <c r="C4" s="23" t="s">
        <v>9</v>
      </c>
      <c r="D4" s="26" t="s">
        <v>7</v>
      </c>
      <c r="E4" s="4" t="s">
        <v>0</v>
      </c>
      <c r="F4" s="4" t="s">
        <v>1</v>
      </c>
      <c r="G4" s="23" t="s">
        <v>9</v>
      </c>
      <c r="H4" s="24" t="s">
        <v>7</v>
      </c>
      <c r="I4" s="24" t="s">
        <v>8</v>
      </c>
      <c r="J4" s="24" t="s">
        <v>1</v>
      </c>
      <c r="K4" s="23" t="s">
        <v>9</v>
      </c>
      <c r="L4" s="24" t="s">
        <v>7</v>
      </c>
      <c r="M4" s="24" t="s">
        <v>0</v>
      </c>
      <c r="N4" s="25" t="s">
        <v>1</v>
      </c>
      <c r="O4" s="50" t="s">
        <v>10</v>
      </c>
      <c r="P4" s="28" t="s">
        <v>7</v>
      </c>
      <c r="Q4" s="29" t="s">
        <v>26</v>
      </c>
    </row>
    <row r="5" spans="1:17" ht="15.75" x14ac:dyDescent="0.25">
      <c r="A5" s="75">
        <v>1</v>
      </c>
      <c r="B5" s="45" t="s">
        <v>38</v>
      </c>
      <c r="C5" s="41">
        <v>2</v>
      </c>
      <c r="D5" s="14">
        <v>8</v>
      </c>
      <c r="E5" s="14"/>
      <c r="F5" s="14">
        <v>2</v>
      </c>
      <c r="G5" s="41">
        <v>2</v>
      </c>
      <c r="H5" s="14">
        <v>6</v>
      </c>
      <c r="I5" s="14"/>
      <c r="J5" s="14">
        <v>2</v>
      </c>
      <c r="K5" s="41">
        <v>1</v>
      </c>
      <c r="L5" s="78">
        <v>4</v>
      </c>
      <c r="M5" s="14"/>
      <c r="N5" s="78">
        <v>1</v>
      </c>
      <c r="O5" s="20">
        <v>3</v>
      </c>
      <c r="P5" s="42">
        <f t="shared" ref="P5:P17" si="0">D5+H5+L5</f>
        <v>18</v>
      </c>
      <c r="Q5" s="42">
        <f t="shared" ref="Q5:Q11" si="1">C5+G5+K5</f>
        <v>5</v>
      </c>
    </row>
    <row r="6" spans="1:17" ht="15.75" x14ac:dyDescent="0.25">
      <c r="A6" s="75">
        <v>2</v>
      </c>
      <c r="B6" s="44" t="s">
        <v>37</v>
      </c>
      <c r="C6" s="39">
        <v>1</v>
      </c>
      <c r="D6" s="3">
        <v>8</v>
      </c>
      <c r="E6" s="3"/>
      <c r="F6" s="3">
        <v>1</v>
      </c>
      <c r="G6" s="39">
        <v>1</v>
      </c>
      <c r="H6" s="35">
        <v>6</v>
      </c>
      <c r="I6" s="14"/>
      <c r="J6" s="14">
        <v>1</v>
      </c>
      <c r="K6" s="41">
        <v>3</v>
      </c>
      <c r="L6" s="14">
        <v>3</v>
      </c>
      <c r="M6" s="14"/>
      <c r="N6" s="14">
        <v>3</v>
      </c>
      <c r="O6" s="20">
        <v>3</v>
      </c>
      <c r="P6" s="42">
        <f t="shared" si="0"/>
        <v>17</v>
      </c>
      <c r="Q6" s="42">
        <f t="shared" si="1"/>
        <v>5</v>
      </c>
    </row>
    <row r="7" spans="1:17" ht="15.75" x14ac:dyDescent="0.25">
      <c r="A7" s="75">
        <v>3</v>
      </c>
      <c r="B7" s="44" t="s">
        <v>6</v>
      </c>
      <c r="C7" s="40">
        <v>5</v>
      </c>
      <c r="D7" s="2">
        <v>8</v>
      </c>
      <c r="E7" s="2"/>
      <c r="F7" s="2">
        <v>4</v>
      </c>
      <c r="G7" s="41">
        <v>4</v>
      </c>
      <c r="H7" s="14">
        <v>6</v>
      </c>
      <c r="I7" s="14"/>
      <c r="J7" s="14">
        <v>4</v>
      </c>
      <c r="K7" s="41">
        <v>4</v>
      </c>
      <c r="L7" s="14">
        <v>2</v>
      </c>
      <c r="M7" s="14"/>
      <c r="N7" s="14">
        <v>4</v>
      </c>
      <c r="O7" s="20">
        <v>3</v>
      </c>
      <c r="P7" s="42">
        <f t="shared" si="0"/>
        <v>16</v>
      </c>
      <c r="Q7" s="42">
        <f t="shared" si="1"/>
        <v>13</v>
      </c>
    </row>
    <row r="8" spans="1:17" ht="15.75" x14ac:dyDescent="0.25">
      <c r="A8" s="75">
        <v>4</v>
      </c>
      <c r="B8" s="44" t="s">
        <v>39</v>
      </c>
      <c r="C8" s="41">
        <v>4</v>
      </c>
      <c r="D8" s="2">
        <v>8</v>
      </c>
      <c r="E8" s="2"/>
      <c r="F8" s="2">
        <v>3</v>
      </c>
      <c r="G8" s="41">
        <v>5</v>
      </c>
      <c r="H8" s="14">
        <v>6</v>
      </c>
      <c r="I8" s="14"/>
      <c r="J8" s="14">
        <v>5</v>
      </c>
      <c r="K8" s="41">
        <v>5</v>
      </c>
      <c r="L8" s="14">
        <v>2</v>
      </c>
      <c r="M8" s="14"/>
      <c r="N8" s="14">
        <v>5</v>
      </c>
      <c r="O8" s="20">
        <v>3</v>
      </c>
      <c r="P8" s="42">
        <f t="shared" si="0"/>
        <v>16</v>
      </c>
      <c r="Q8" s="42">
        <f t="shared" si="1"/>
        <v>14</v>
      </c>
    </row>
    <row r="9" spans="1:17" ht="16.5" thickBot="1" x14ac:dyDescent="0.3">
      <c r="A9" s="75">
        <v>5</v>
      </c>
      <c r="B9" s="44" t="s">
        <v>40</v>
      </c>
      <c r="C9" s="40">
        <v>8</v>
      </c>
      <c r="D9" s="2">
        <v>6</v>
      </c>
      <c r="E9" s="2"/>
      <c r="F9" s="2">
        <v>5</v>
      </c>
      <c r="G9" s="40">
        <v>3</v>
      </c>
      <c r="H9" s="36">
        <v>6</v>
      </c>
      <c r="I9" s="36"/>
      <c r="J9" s="36">
        <v>3</v>
      </c>
      <c r="K9" s="40">
        <v>7</v>
      </c>
      <c r="L9" s="36">
        <v>2</v>
      </c>
      <c r="M9" s="36"/>
      <c r="N9" s="36">
        <v>6</v>
      </c>
      <c r="O9" s="49">
        <v>3</v>
      </c>
      <c r="P9" s="42">
        <f t="shared" si="0"/>
        <v>14</v>
      </c>
      <c r="Q9" s="43">
        <f t="shared" si="1"/>
        <v>18</v>
      </c>
    </row>
    <row r="10" spans="1:17" ht="15.75" x14ac:dyDescent="0.25">
      <c r="A10" s="75">
        <v>6</v>
      </c>
      <c r="B10" s="44" t="s">
        <v>2</v>
      </c>
      <c r="C10" s="39">
        <v>6</v>
      </c>
      <c r="D10" s="3">
        <v>7</v>
      </c>
      <c r="E10" s="3">
        <v>2</v>
      </c>
      <c r="F10" s="3"/>
      <c r="G10" s="39">
        <v>9</v>
      </c>
      <c r="H10" s="35">
        <v>4</v>
      </c>
      <c r="I10" s="35">
        <v>1</v>
      </c>
      <c r="J10" s="14"/>
      <c r="K10" s="39">
        <v>6</v>
      </c>
      <c r="L10" s="35">
        <v>2</v>
      </c>
      <c r="M10" s="35">
        <v>1</v>
      </c>
      <c r="N10" s="14"/>
      <c r="O10" s="52">
        <v>3</v>
      </c>
      <c r="P10" s="42">
        <f t="shared" si="0"/>
        <v>13</v>
      </c>
      <c r="Q10" s="51">
        <f t="shared" si="1"/>
        <v>21</v>
      </c>
    </row>
    <row r="11" spans="1:17" ht="15.75" x14ac:dyDescent="0.25">
      <c r="A11" s="75">
        <v>7</v>
      </c>
      <c r="B11" s="44" t="s">
        <v>4</v>
      </c>
      <c r="C11" s="39">
        <v>7</v>
      </c>
      <c r="D11" s="3">
        <v>7</v>
      </c>
      <c r="E11" s="3">
        <v>3</v>
      </c>
      <c r="F11" s="3"/>
      <c r="G11" s="39">
        <v>11</v>
      </c>
      <c r="H11" s="35">
        <v>4</v>
      </c>
      <c r="I11" s="35">
        <v>3</v>
      </c>
      <c r="J11" s="14"/>
      <c r="K11" s="39">
        <v>8</v>
      </c>
      <c r="L11" s="35">
        <v>2</v>
      </c>
      <c r="M11" s="35">
        <v>2</v>
      </c>
      <c r="N11" s="14"/>
      <c r="O11" s="20">
        <v>3</v>
      </c>
      <c r="P11" s="42">
        <f t="shared" si="0"/>
        <v>13</v>
      </c>
      <c r="Q11" s="42">
        <f t="shared" si="1"/>
        <v>26</v>
      </c>
    </row>
    <row r="12" spans="1:17" ht="15.75" x14ac:dyDescent="0.25">
      <c r="A12" s="75">
        <v>8</v>
      </c>
      <c r="B12" s="44" t="s">
        <v>3</v>
      </c>
      <c r="C12" s="39">
        <v>9</v>
      </c>
      <c r="D12" s="3">
        <v>6</v>
      </c>
      <c r="E12" s="3"/>
      <c r="F12" s="3">
        <v>6</v>
      </c>
      <c r="G12" s="39">
        <v>8</v>
      </c>
      <c r="H12" s="35">
        <v>4</v>
      </c>
      <c r="I12" s="14"/>
      <c r="J12" s="14">
        <v>8</v>
      </c>
      <c r="K12" s="41">
        <v>9</v>
      </c>
      <c r="L12" s="14">
        <v>2</v>
      </c>
      <c r="M12" s="14"/>
      <c r="N12" s="14">
        <v>7</v>
      </c>
      <c r="O12" s="20">
        <v>3</v>
      </c>
      <c r="P12" s="42">
        <f t="shared" si="0"/>
        <v>12</v>
      </c>
      <c r="Q12" s="42">
        <v>26</v>
      </c>
    </row>
    <row r="13" spans="1:17" ht="15.75" x14ac:dyDescent="0.25">
      <c r="A13" s="75">
        <v>9</v>
      </c>
      <c r="B13" s="44" t="s">
        <v>23</v>
      </c>
      <c r="C13" s="39">
        <v>3</v>
      </c>
      <c r="D13" s="3">
        <v>8</v>
      </c>
      <c r="E13" s="3">
        <v>1</v>
      </c>
      <c r="F13" s="3"/>
      <c r="G13" s="41">
        <v>10</v>
      </c>
      <c r="H13" s="14">
        <v>4</v>
      </c>
      <c r="I13" s="14">
        <v>2</v>
      </c>
      <c r="J13" s="14"/>
      <c r="K13" s="41"/>
      <c r="L13" s="14"/>
      <c r="M13" s="14"/>
      <c r="N13" s="14"/>
      <c r="O13" s="20">
        <v>2</v>
      </c>
      <c r="P13" s="42">
        <f t="shared" si="0"/>
        <v>12</v>
      </c>
      <c r="Q13" s="42">
        <f>C13+G13+K13</f>
        <v>13</v>
      </c>
    </row>
    <row r="14" spans="1:17" ht="15.75" x14ac:dyDescent="0.25">
      <c r="A14" s="75">
        <v>10</v>
      </c>
      <c r="B14" s="44" t="s">
        <v>34</v>
      </c>
      <c r="C14" s="40">
        <v>10</v>
      </c>
      <c r="D14" s="2">
        <v>6</v>
      </c>
      <c r="E14" s="2"/>
      <c r="F14" s="2">
        <v>7</v>
      </c>
      <c r="G14" s="41">
        <v>12</v>
      </c>
      <c r="H14" s="14">
        <v>4</v>
      </c>
      <c r="I14" s="14"/>
      <c r="J14" s="14">
        <v>9</v>
      </c>
      <c r="K14" s="41">
        <v>10</v>
      </c>
      <c r="L14" s="14">
        <v>1</v>
      </c>
      <c r="M14" s="14"/>
      <c r="N14" s="14">
        <v>8</v>
      </c>
      <c r="O14" s="20">
        <v>3</v>
      </c>
      <c r="P14" s="42">
        <f t="shared" si="0"/>
        <v>11</v>
      </c>
      <c r="Q14" s="42">
        <f>C14+G14+K14</f>
        <v>32</v>
      </c>
    </row>
    <row r="15" spans="1:17" ht="15.75" x14ac:dyDescent="0.25">
      <c r="A15" s="75">
        <v>11</v>
      </c>
      <c r="B15" s="44" t="s">
        <v>41</v>
      </c>
      <c r="C15" s="40">
        <v>11</v>
      </c>
      <c r="D15" s="2">
        <v>6</v>
      </c>
      <c r="E15" s="2"/>
      <c r="F15" s="2">
        <v>8</v>
      </c>
      <c r="G15" s="40">
        <v>7</v>
      </c>
      <c r="H15" s="36">
        <v>5</v>
      </c>
      <c r="I15" s="36"/>
      <c r="J15" s="36">
        <v>7</v>
      </c>
      <c r="K15" s="40"/>
      <c r="L15" s="36"/>
      <c r="M15" s="36"/>
      <c r="N15" s="36"/>
      <c r="O15" s="49">
        <v>2</v>
      </c>
      <c r="P15" s="42">
        <f t="shared" si="0"/>
        <v>11</v>
      </c>
      <c r="Q15" s="42">
        <f>C15+G15+K15</f>
        <v>18</v>
      </c>
    </row>
    <row r="16" spans="1:17" ht="15.75" x14ac:dyDescent="0.25">
      <c r="A16" s="75">
        <v>12</v>
      </c>
      <c r="B16" s="45" t="s">
        <v>42</v>
      </c>
      <c r="C16" s="41"/>
      <c r="D16" s="14"/>
      <c r="E16" s="14"/>
      <c r="F16" s="14"/>
      <c r="G16" s="41">
        <v>6</v>
      </c>
      <c r="H16" s="14">
        <v>6</v>
      </c>
      <c r="I16" s="14"/>
      <c r="J16" s="14">
        <v>6</v>
      </c>
      <c r="K16" s="41">
        <v>2</v>
      </c>
      <c r="L16" s="14">
        <v>3</v>
      </c>
      <c r="M16" s="14"/>
      <c r="N16" s="14">
        <v>2</v>
      </c>
      <c r="O16" s="20">
        <v>2</v>
      </c>
      <c r="P16" s="42">
        <f t="shared" si="0"/>
        <v>9</v>
      </c>
      <c r="Q16" s="42">
        <f>C16+G16+K16</f>
        <v>8</v>
      </c>
    </row>
    <row r="17" spans="1:17" ht="15.75" x14ac:dyDescent="0.25">
      <c r="A17" s="75">
        <v>13</v>
      </c>
      <c r="B17" s="45" t="s">
        <v>5</v>
      </c>
      <c r="C17" s="41">
        <v>12</v>
      </c>
      <c r="D17" s="14">
        <v>4</v>
      </c>
      <c r="E17" s="14">
        <v>4</v>
      </c>
      <c r="F17" s="14"/>
      <c r="G17" s="41"/>
      <c r="H17" s="14"/>
      <c r="I17" s="14"/>
      <c r="J17" s="14"/>
      <c r="K17" s="41"/>
      <c r="L17" s="14"/>
      <c r="M17" s="14"/>
      <c r="N17" s="14"/>
      <c r="O17" s="20">
        <v>1</v>
      </c>
      <c r="P17" s="42">
        <f t="shared" si="0"/>
        <v>4</v>
      </c>
      <c r="Q17" s="42">
        <f>C17+G17+K17</f>
        <v>12</v>
      </c>
    </row>
  </sheetData>
  <sortState xmlns:xlrd2="http://schemas.microsoft.com/office/spreadsheetml/2017/richdata2" ref="A5:Q17">
    <sortCondition descending="1" ref="P5:P17"/>
    <sortCondition descending="1" ref="O5:O17"/>
    <sortCondition ref="Q5:Q17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F07D-D7EA-49C0-B02C-112061B2F671}">
  <dimension ref="A1:H13"/>
  <sheetViews>
    <sheetView workbookViewId="0">
      <selection activeCell="D21" sqref="D21"/>
    </sheetView>
  </sheetViews>
  <sheetFormatPr baseColWidth="10" defaultRowHeight="15" x14ac:dyDescent="0.25"/>
  <cols>
    <col min="1" max="1" width="8.5703125" customWidth="1"/>
    <col min="2" max="2" width="42.42578125" customWidth="1"/>
    <col min="3" max="3" width="5" customWidth="1"/>
    <col min="4" max="4" width="4.42578125" customWidth="1"/>
    <col min="5" max="5" width="5.28515625" customWidth="1"/>
    <col min="6" max="6" width="5.85546875" customWidth="1"/>
    <col min="7" max="7" width="5" customWidth="1"/>
    <col min="8" max="8" width="4.42578125" customWidth="1"/>
  </cols>
  <sheetData>
    <row r="1" spans="1:8" x14ac:dyDescent="0.25">
      <c r="A1" s="46" t="s">
        <v>43</v>
      </c>
      <c r="B1" s="46"/>
    </row>
    <row r="3" spans="1:8" x14ac:dyDescent="0.25">
      <c r="C3" s="56" t="s">
        <v>12</v>
      </c>
      <c r="F3" s="31" t="s">
        <v>9</v>
      </c>
    </row>
    <row r="4" spans="1:8" x14ac:dyDescent="0.25">
      <c r="B4" s="14" t="s">
        <v>18</v>
      </c>
      <c r="C4" s="10" t="s">
        <v>9</v>
      </c>
      <c r="D4" s="7" t="s">
        <v>8</v>
      </c>
      <c r="E4" s="7" t="s">
        <v>1</v>
      </c>
      <c r="F4" s="53" t="s">
        <v>19</v>
      </c>
      <c r="G4" s="54" t="s">
        <v>7</v>
      </c>
      <c r="H4" s="54" t="s">
        <v>20</v>
      </c>
    </row>
    <row r="5" spans="1:8" ht="15.75" x14ac:dyDescent="0.25">
      <c r="B5" s="8" t="s">
        <v>25</v>
      </c>
      <c r="C5" s="39">
        <v>1</v>
      </c>
      <c r="D5" s="7"/>
      <c r="E5" s="7">
        <v>1</v>
      </c>
      <c r="F5" s="19">
        <v>1</v>
      </c>
      <c r="G5" s="16">
        <v>8</v>
      </c>
      <c r="H5" s="16">
        <v>1</v>
      </c>
    </row>
    <row r="6" spans="1:8" ht="15.75" x14ac:dyDescent="0.25">
      <c r="B6" s="8" t="s">
        <v>44</v>
      </c>
      <c r="C6" s="39">
        <v>2</v>
      </c>
      <c r="D6" s="7"/>
      <c r="E6" s="7">
        <v>2</v>
      </c>
      <c r="F6" s="19">
        <v>1</v>
      </c>
      <c r="G6" s="16">
        <v>8</v>
      </c>
      <c r="H6" s="16">
        <v>2</v>
      </c>
    </row>
    <row r="7" spans="1:8" ht="15.75" x14ac:dyDescent="0.25">
      <c r="B7" s="8" t="s">
        <v>35</v>
      </c>
      <c r="C7" s="39">
        <v>3</v>
      </c>
      <c r="D7" s="7"/>
      <c r="E7" s="7">
        <v>3</v>
      </c>
      <c r="F7" s="19">
        <v>1</v>
      </c>
      <c r="G7" s="16">
        <v>8</v>
      </c>
      <c r="H7" s="16">
        <v>3</v>
      </c>
    </row>
    <row r="8" spans="1:8" ht="15.75" x14ac:dyDescent="0.25">
      <c r="B8" s="8" t="s">
        <v>45</v>
      </c>
      <c r="C8" s="39">
        <v>4</v>
      </c>
      <c r="D8" s="7"/>
      <c r="E8" s="7">
        <v>4</v>
      </c>
      <c r="F8" s="19">
        <v>1</v>
      </c>
      <c r="G8" s="16">
        <v>8</v>
      </c>
      <c r="H8" s="16">
        <v>4</v>
      </c>
    </row>
    <row r="9" spans="1:8" ht="15.75" x14ac:dyDescent="0.25">
      <c r="B9" s="8" t="s">
        <v>4</v>
      </c>
      <c r="C9" s="39">
        <v>5</v>
      </c>
      <c r="D9" s="7">
        <v>1</v>
      </c>
      <c r="E9" s="7"/>
      <c r="F9" s="19">
        <v>1</v>
      </c>
      <c r="G9" s="16">
        <v>8</v>
      </c>
      <c r="H9" s="16">
        <v>5</v>
      </c>
    </row>
    <row r="10" spans="1:8" ht="15.75" x14ac:dyDescent="0.25">
      <c r="B10" s="8" t="s">
        <v>34</v>
      </c>
      <c r="C10" s="39">
        <v>6</v>
      </c>
      <c r="D10" s="7"/>
      <c r="E10" s="7">
        <v>5</v>
      </c>
      <c r="F10" s="19">
        <v>1</v>
      </c>
      <c r="G10" s="16">
        <v>5</v>
      </c>
      <c r="H10" s="16">
        <v>6</v>
      </c>
    </row>
    <row r="11" spans="1:8" ht="15.75" x14ac:dyDescent="0.25">
      <c r="B11" s="8" t="s">
        <v>53</v>
      </c>
      <c r="C11" s="39">
        <v>7</v>
      </c>
      <c r="D11" s="7">
        <v>2</v>
      </c>
      <c r="E11" s="7"/>
      <c r="F11" s="19">
        <v>1</v>
      </c>
      <c r="G11" s="16">
        <v>3</v>
      </c>
      <c r="H11" s="16">
        <v>7</v>
      </c>
    </row>
    <row r="12" spans="1:8" ht="15.75" x14ac:dyDescent="0.25">
      <c r="B12" s="8" t="s">
        <v>46</v>
      </c>
      <c r="C12" s="39">
        <v>8</v>
      </c>
      <c r="D12" s="7"/>
      <c r="E12" s="7">
        <v>6</v>
      </c>
      <c r="F12" s="19">
        <v>1</v>
      </c>
      <c r="G12" s="16">
        <v>2</v>
      </c>
      <c r="H12" s="16">
        <v>8</v>
      </c>
    </row>
    <row r="13" spans="1:8" ht="15.75" x14ac:dyDescent="0.25">
      <c r="B13" s="59" t="s">
        <v>5</v>
      </c>
      <c r="C13" s="39">
        <v>9</v>
      </c>
      <c r="D13" s="7">
        <v>3</v>
      </c>
      <c r="E13" s="7"/>
      <c r="F13" s="19">
        <v>1</v>
      </c>
      <c r="G13" s="16">
        <v>1</v>
      </c>
      <c r="H13" s="16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24AE1-4803-461F-A764-D23FAB54EBCA}">
  <dimension ref="A2:E18"/>
  <sheetViews>
    <sheetView tabSelected="1" workbookViewId="0">
      <selection activeCell="C23" sqref="C23"/>
    </sheetView>
  </sheetViews>
  <sheetFormatPr baseColWidth="10" defaultRowHeight="15" x14ac:dyDescent="0.25"/>
  <cols>
    <col min="1" max="1" width="11.28515625" customWidth="1"/>
    <col min="2" max="2" width="32.5703125" customWidth="1"/>
    <col min="3" max="3" width="16.85546875" customWidth="1"/>
    <col min="4" max="4" width="13.140625" customWidth="1"/>
    <col min="5" max="5" width="8" customWidth="1"/>
  </cols>
  <sheetData>
    <row r="2" spans="1:5" ht="26.25" x14ac:dyDescent="0.4">
      <c r="A2" s="32"/>
      <c r="B2" s="32"/>
    </row>
    <row r="3" spans="1:5" ht="26.25" x14ac:dyDescent="0.4">
      <c r="A3" s="32"/>
      <c r="B3" s="32"/>
    </row>
    <row r="4" spans="1:5" ht="26.25" x14ac:dyDescent="0.4">
      <c r="B4" s="34"/>
    </row>
    <row r="5" spans="1:5" ht="26.25" x14ac:dyDescent="0.4">
      <c r="A5" s="32"/>
      <c r="B5" s="32"/>
    </row>
    <row r="6" spans="1:5" ht="33.75" x14ac:dyDescent="0.5">
      <c r="A6" s="64" t="s">
        <v>52</v>
      </c>
      <c r="B6" s="64"/>
      <c r="C6" s="65"/>
      <c r="D6" s="66"/>
      <c r="E6" s="66"/>
    </row>
    <row r="8" spans="1:5" ht="33.75" x14ac:dyDescent="0.5">
      <c r="A8" s="62" t="s">
        <v>50</v>
      </c>
      <c r="B8" s="62"/>
      <c r="C8" s="63"/>
      <c r="D8" s="63"/>
      <c r="E8" s="63"/>
    </row>
    <row r="13" spans="1:5" ht="23.25" x14ac:dyDescent="0.35">
      <c r="A13" s="57"/>
      <c r="B13" s="57" t="s">
        <v>21</v>
      </c>
      <c r="C13" s="57" t="s">
        <v>22</v>
      </c>
      <c r="D13" s="57" t="s">
        <v>11</v>
      </c>
      <c r="E13" s="82" t="s">
        <v>54</v>
      </c>
    </row>
    <row r="14" spans="1:5" ht="23.25" x14ac:dyDescent="0.35">
      <c r="A14" s="58">
        <v>1</v>
      </c>
      <c r="B14" s="58" t="s">
        <v>47</v>
      </c>
      <c r="C14" s="58">
        <v>10</v>
      </c>
      <c r="D14" s="58">
        <v>49</v>
      </c>
    </row>
    <row r="15" spans="1:5" s="79" customFormat="1" ht="23.25" x14ac:dyDescent="0.35">
      <c r="A15" s="57">
        <v>2</v>
      </c>
      <c r="B15" s="57" t="s">
        <v>53</v>
      </c>
      <c r="C15" s="57">
        <v>10</v>
      </c>
      <c r="D15" s="57">
        <v>53</v>
      </c>
      <c r="E15" s="80">
        <v>57</v>
      </c>
    </row>
    <row r="16" spans="1:5" ht="23.25" x14ac:dyDescent="0.35">
      <c r="A16" s="61">
        <v>2</v>
      </c>
      <c r="B16" s="61" t="s">
        <v>28</v>
      </c>
      <c r="C16" s="61">
        <v>10</v>
      </c>
      <c r="D16" s="61">
        <v>53</v>
      </c>
      <c r="E16" s="81">
        <v>55</v>
      </c>
    </row>
    <row r="18" spans="1:1" x14ac:dyDescent="0.25">
      <c r="A18" t="s">
        <v>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EPR G Vit</vt:lpstr>
      <vt:lpstr>EPR G  demi</vt:lpstr>
      <vt:lpstr>  EPR G GD Demi</vt:lpstr>
      <vt:lpstr>EPR G fond</vt:lpstr>
      <vt:lpstr>Championnat Général EPR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Marsille</dc:creator>
  <cp:lastModifiedBy>Patrick Marsille</cp:lastModifiedBy>
  <cp:lastPrinted>2021-01-07T08:17:38Z</cp:lastPrinted>
  <dcterms:created xsi:type="dcterms:W3CDTF">2018-10-01T11:26:05Z</dcterms:created>
  <dcterms:modified xsi:type="dcterms:W3CDTF">2021-01-07T08:18:08Z</dcterms:modified>
</cp:coreProperties>
</file>