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db0002\Desktop\PM\Hainaut BW\"/>
    </mc:Choice>
  </mc:AlternateContent>
  <bookViews>
    <workbookView xWindow="480" yWindow="30" windowWidth="19440" windowHeight="8025" tabRatio="910"/>
  </bookViews>
  <sheets>
    <sheet name="Classement général" sheetId="5" r:id="rId1"/>
    <sheet name="Vit-cat" sheetId="10" r:id="rId2"/>
    <sheet name="Général Vitesse" sheetId="1" r:id="rId3"/>
    <sheet name="demi-cat" sheetId="11" r:id="rId4"/>
    <sheet name="Général demi-fd" sheetId="2" r:id="rId5"/>
    <sheet name="gddemicat" sheetId="12" r:id="rId6"/>
    <sheet name="Général Grand demi-fd" sheetId="3" r:id="rId7"/>
    <sheet name="Général fond" sheetId="4" r:id="rId8"/>
    <sheet name="As vitesse" sheetId="6" r:id="rId9"/>
    <sheet name="As demi-fond" sheetId="7" r:id="rId10"/>
    <sheet name="As grand demi-fond" sheetId="8" r:id="rId11"/>
    <sheet name="As pigeon fond" sheetId="9" r:id="rId12"/>
    <sheet name="Feuil1" sheetId="13" r:id="rId13"/>
  </sheets>
  <calcPr calcId="162913"/>
</workbook>
</file>

<file path=xl/calcChain.xml><?xml version="1.0" encoding="utf-8"?>
<calcChain xmlns="http://schemas.openxmlformats.org/spreadsheetml/2006/main">
  <c r="K23" i="5" l="1"/>
  <c r="J25" i="5" l="1"/>
  <c r="H25" i="5"/>
  <c r="F25" i="5"/>
  <c r="J24" i="5"/>
  <c r="H24" i="5"/>
  <c r="F24" i="5"/>
  <c r="K24" i="5" s="1"/>
  <c r="J22" i="5"/>
  <c r="K22" i="5" s="1"/>
  <c r="H22" i="5"/>
  <c r="F22" i="5"/>
  <c r="J21" i="5"/>
  <c r="H21" i="5"/>
  <c r="F21" i="5"/>
  <c r="K21" i="5" s="1"/>
  <c r="J20" i="5"/>
  <c r="H20" i="5"/>
  <c r="F20" i="5"/>
  <c r="J19" i="5"/>
  <c r="H19" i="5"/>
  <c r="F19" i="5"/>
  <c r="J18" i="5"/>
  <c r="H18" i="5"/>
  <c r="F18" i="5"/>
  <c r="J17" i="5"/>
  <c r="H17" i="5"/>
  <c r="F17" i="5"/>
  <c r="J16" i="5"/>
  <c r="H16" i="5"/>
  <c r="F16" i="5"/>
  <c r="J15" i="5"/>
  <c r="H15" i="5"/>
  <c r="F15" i="5"/>
  <c r="K15" i="5" s="1"/>
  <c r="J14" i="5"/>
  <c r="H14" i="5"/>
  <c r="F14" i="5"/>
  <c r="J13" i="5"/>
  <c r="H13" i="5"/>
  <c r="F13" i="5"/>
  <c r="J12" i="5"/>
  <c r="H12" i="5"/>
  <c r="F12" i="5"/>
  <c r="J11" i="5"/>
  <c r="H11" i="5"/>
  <c r="F11" i="5"/>
  <c r="J10" i="5"/>
  <c r="H10" i="5"/>
  <c r="F10" i="5"/>
  <c r="K10" i="5" s="1"/>
  <c r="J9" i="5"/>
  <c r="H9" i="5"/>
  <c r="F9" i="5"/>
  <c r="J7" i="5"/>
  <c r="H7" i="5"/>
  <c r="F7" i="5"/>
  <c r="J8" i="5"/>
  <c r="H8" i="5"/>
  <c r="F8" i="5"/>
  <c r="K8" i="5" s="1"/>
  <c r="J6" i="5"/>
  <c r="H6" i="5"/>
  <c r="F6" i="5"/>
  <c r="J5" i="5"/>
  <c r="H5" i="5"/>
  <c r="F5" i="5"/>
  <c r="K5" i="5" s="1"/>
  <c r="K14" i="5" l="1"/>
  <c r="K6" i="5"/>
  <c r="K9" i="5"/>
  <c r="K17" i="5"/>
  <c r="K12" i="5"/>
  <c r="K20" i="5"/>
  <c r="K18" i="5"/>
  <c r="K7" i="5"/>
  <c r="K16" i="5"/>
  <c r="K19" i="5"/>
  <c r="K25" i="5"/>
  <c r="K13" i="5"/>
  <c r="K11" i="5"/>
</calcChain>
</file>

<file path=xl/sharedStrings.xml><?xml version="1.0" encoding="utf-8"?>
<sst xmlns="http://schemas.openxmlformats.org/spreadsheetml/2006/main" count="1544" uniqueCount="235">
  <si>
    <t>Général Vitesse -EPR et Provinces</t>
  </si>
  <si>
    <t>EPR</t>
  </si>
  <si>
    <t>Pts</t>
  </si>
  <si>
    <t>Coef</t>
  </si>
  <si>
    <t>Ht</t>
  </si>
  <si>
    <t>Bw</t>
  </si>
  <si>
    <t>Murez - Marichal Albert</t>
  </si>
  <si>
    <t>Wadelincourt</t>
  </si>
  <si>
    <t>Leturcq - Duponchelle</t>
  </si>
  <si>
    <t>Pierre Roger &amp; David</t>
  </si>
  <si>
    <t>Bossut-Gottechain</t>
  </si>
  <si>
    <t>Marsille Hadrien</t>
  </si>
  <si>
    <t>Ophain-Bois-Seigneur-Isaac</t>
  </si>
  <si>
    <t>Van Hoof René</t>
  </si>
  <si>
    <t>Braine-L'Alleud</t>
  </si>
  <si>
    <t>Palm - Krucker Jean-Pierre</t>
  </si>
  <si>
    <t>Marit Christophe</t>
  </si>
  <si>
    <t>Corroy-le-Grand</t>
  </si>
  <si>
    <t>Verspreet Philippe et Laurent Philippe</t>
  </si>
  <si>
    <t>Thirimont</t>
  </si>
  <si>
    <t>Senzee Jean-Pierre</t>
  </si>
  <si>
    <t>Strépy-Bracquegnies</t>
  </si>
  <si>
    <t>Mercier Rene</t>
  </si>
  <si>
    <t>Villers-la-Tour</t>
  </si>
  <si>
    <t>Balcaen-Dubois</t>
  </si>
  <si>
    <t>Ellezelles</t>
  </si>
  <si>
    <t>Harchies Christian</t>
  </si>
  <si>
    <t>Warchin</t>
  </si>
  <si>
    <t>Claes Pere &amp; Fils</t>
  </si>
  <si>
    <t>Taintignies</t>
  </si>
  <si>
    <t>Pipers Yvon</t>
  </si>
  <si>
    <t>Tournai</t>
  </si>
  <si>
    <t>Goemaere Jose &amp; Gustave</t>
  </si>
  <si>
    <t>Havinnes</t>
  </si>
  <si>
    <t>Lanoy Mehdi</t>
  </si>
  <si>
    <t>Thuin</t>
  </si>
  <si>
    <t>Mirabelle Adrien</t>
  </si>
  <si>
    <t>Ghlin</t>
  </si>
  <si>
    <t>Tordeurs Olivier et Willy</t>
  </si>
  <si>
    <t>Famille 3D (Delaere-De Wispelaere-Druart)</t>
  </si>
  <si>
    <t>Casaert Maurice (fils)</t>
  </si>
  <si>
    <t>Néchin</t>
  </si>
  <si>
    <t>Baert - Debusschere</t>
  </si>
  <si>
    <t>Harchies Cyril</t>
  </si>
  <si>
    <t>Vandemeulebroecke Carlos</t>
  </si>
  <si>
    <t>Saint-Léger</t>
  </si>
  <si>
    <t>Colsoulle P&amp;F</t>
  </si>
  <si>
    <t>Baisieux</t>
  </si>
  <si>
    <t>Dupuis-Amant</t>
  </si>
  <si>
    <t>Metens Jean-Paul</t>
  </si>
  <si>
    <t>Virginal-Samme</t>
  </si>
  <si>
    <t>Longlez Willy</t>
  </si>
  <si>
    <t>Kain (Tournai)</t>
  </si>
  <si>
    <t>Vandemeulebroecke Xavier</t>
  </si>
  <si>
    <t>Evregnies</t>
  </si>
  <si>
    <t>Dubois Patrick</t>
  </si>
  <si>
    <t>Gaurain-Ramecroix</t>
  </si>
  <si>
    <t>Creteur Alain</t>
  </si>
  <si>
    <t>Mont-de-L'Enclus</t>
  </si>
  <si>
    <t>Goffin Daniel</t>
  </si>
  <si>
    <t>Bouffioulx</t>
  </si>
  <si>
    <t>Derycke Christian</t>
  </si>
  <si>
    <t>Général demi-fond EPR et provinces</t>
  </si>
  <si>
    <t>Sapin Denis</t>
  </si>
  <si>
    <t>Incourt</t>
  </si>
  <si>
    <t>Allemeersch Andre</t>
  </si>
  <si>
    <t>Pottes</t>
  </si>
  <si>
    <t>Carlier Olivier</t>
  </si>
  <si>
    <t xml:space="preserve">Verspreet Philippe et Laurent </t>
  </si>
  <si>
    <t>Général Grand demi-fond EPR et provinces</t>
  </si>
  <si>
    <t>Coeff</t>
  </si>
  <si>
    <t>Delstanche Jean et Mélanie Jean</t>
  </si>
  <si>
    <t>Bierges</t>
  </si>
  <si>
    <t>Bourlard Etienne &amp; Rene</t>
  </si>
  <si>
    <t>Harveng</t>
  </si>
  <si>
    <t>Général FOND EPR et provinces</t>
  </si>
  <si>
    <t>V</t>
  </si>
  <si>
    <t>1/2 f</t>
  </si>
  <si>
    <t>coeff</t>
  </si>
  <si>
    <t>Total</t>
  </si>
  <si>
    <t>Deryche Christian</t>
  </si>
  <si>
    <t>Classement général ( toutes catégories) 2016 -EPR et Provinces</t>
  </si>
  <si>
    <t>Gd 1/2f</t>
  </si>
  <si>
    <t>Fd</t>
  </si>
  <si>
    <t>Epr</t>
  </si>
  <si>
    <t>As-pigeon vitesse vieux:</t>
  </si>
  <si>
    <t>Nr.:</t>
  </si>
  <si>
    <t>Amateur</t>
  </si>
  <si>
    <t>Domicile</t>
  </si>
  <si>
    <t>Numéro</t>
  </si>
  <si>
    <t>coefficient:</t>
  </si>
  <si>
    <t>1061474/14</t>
  </si>
  <si>
    <t>1079508/14</t>
  </si>
  <si>
    <t>1082302/14</t>
  </si>
  <si>
    <t>1060136/14</t>
  </si>
  <si>
    <t>1082993/14</t>
  </si>
  <si>
    <t>1086061/14</t>
  </si>
  <si>
    <t>Hainaut</t>
  </si>
  <si>
    <t>Amateurs</t>
  </si>
  <si>
    <t>Pts:</t>
  </si>
  <si>
    <t>Brabant wallon</t>
  </si>
  <si>
    <t>Gossia Patricia</t>
  </si>
  <si>
    <t>Jandrain-Jandrenouille</t>
  </si>
  <si>
    <t>2262789/14</t>
  </si>
  <si>
    <t>1501418/13</t>
  </si>
  <si>
    <t>As-pigeon vitesse yearlings:</t>
  </si>
  <si>
    <t>Abbate Fabien</t>
  </si>
  <si>
    <t>Quevaucamps</t>
  </si>
  <si>
    <t>1012312/15</t>
  </si>
  <si>
    <t>1094873/15</t>
  </si>
  <si>
    <t>1093814/15</t>
  </si>
  <si>
    <t>1023238/15</t>
  </si>
  <si>
    <t>1101047/15</t>
  </si>
  <si>
    <t>1015022/15</t>
  </si>
  <si>
    <t>1091620/15</t>
  </si>
  <si>
    <t>1015017/15</t>
  </si>
  <si>
    <t>Vieux</t>
  </si>
  <si>
    <t xml:space="preserve">Yearlings </t>
  </si>
  <si>
    <t>Jeunes</t>
  </si>
  <si>
    <t>As-pigeon vitesse pigeonneaux:</t>
  </si>
  <si>
    <t>1078349/16</t>
  </si>
  <si>
    <t>1058702/16</t>
  </si>
  <si>
    <t>1058726/16</t>
  </si>
  <si>
    <t>Lecomte Christophe</t>
  </si>
  <si>
    <t>Tertre</t>
  </si>
  <si>
    <t>1003389/16</t>
  </si>
  <si>
    <t>1109223/16</t>
  </si>
  <si>
    <t>1077810/16</t>
  </si>
  <si>
    <t>1077820/16</t>
  </si>
  <si>
    <t>1015101/16</t>
  </si>
  <si>
    <t>2089302/16</t>
  </si>
  <si>
    <t>2089329/16</t>
  </si>
  <si>
    <t>1059821/16</t>
  </si>
  <si>
    <t>2089335/16</t>
  </si>
  <si>
    <t>As-pigeon vitesse 2016</t>
  </si>
  <si>
    <t>As-pigeon demi-fond vieux:</t>
  </si>
  <si>
    <t>Ptn:</t>
  </si>
  <si>
    <t>1163860/14</t>
  </si>
  <si>
    <t>1073326/14</t>
  </si>
  <si>
    <t>1073329/14</t>
  </si>
  <si>
    <t>9063042/12</t>
  </si>
  <si>
    <t>1190495/14</t>
  </si>
  <si>
    <t>9063060/12</t>
  </si>
  <si>
    <t>1155031/14</t>
  </si>
  <si>
    <t>2229283/14</t>
  </si>
  <si>
    <t>2229284/14</t>
  </si>
  <si>
    <t>2229277/14</t>
  </si>
  <si>
    <t>As-pigeon demi-fond yearlings:</t>
  </si>
  <si>
    <t>1023205/15</t>
  </si>
  <si>
    <t>1045886/15</t>
  </si>
  <si>
    <t>1023236/15</t>
  </si>
  <si>
    <t>1103245/15</t>
  </si>
  <si>
    <t>1045846/15</t>
  </si>
  <si>
    <t>1023206/15</t>
  </si>
  <si>
    <t>1015060/15</t>
  </si>
  <si>
    <t>2124769/15</t>
  </si>
  <si>
    <t>1094210/15</t>
  </si>
  <si>
    <t>As-pigeon demi-fond pigeonneaux:</t>
  </si>
  <si>
    <t>1058803/16</t>
  </si>
  <si>
    <t>1019122/16</t>
  </si>
  <si>
    <t>1059763/16</t>
  </si>
  <si>
    <t>2089332/16</t>
  </si>
  <si>
    <t>1077839/16</t>
  </si>
  <si>
    <t>As pigeon demi-fond 2016</t>
  </si>
  <si>
    <t xml:space="preserve">Vieux </t>
  </si>
  <si>
    <t>Yearlings</t>
  </si>
  <si>
    <t>Pigeonneaux</t>
  </si>
  <si>
    <t>As pigeon  grand demi-fond 2016</t>
  </si>
  <si>
    <t>As-pigeon grand-demi fond vieux:</t>
  </si>
  <si>
    <t>9053968/12</t>
  </si>
  <si>
    <t>1199278/14</t>
  </si>
  <si>
    <t>1508726/13</t>
  </si>
  <si>
    <t>1067024/14</t>
  </si>
  <si>
    <t>1067002/14</t>
  </si>
  <si>
    <t>9055946/13</t>
  </si>
  <si>
    <t>9046351/13</t>
  </si>
  <si>
    <t>1516462/11</t>
  </si>
  <si>
    <t>2229267/14</t>
  </si>
  <si>
    <t>1014015/14</t>
  </si>
  <si>
    <t>2049690/14</t>
  </si>
  <si>
    <t>As-pigeon grand demi-fond yearlings:</t>
  </si>
  <si>
    <t>1095344/15</t>
  </si>
  <si>
    <t>Ophain-Bois-Seign-Isaac</t>
  </si>
  <si>
    <t>1100866/15</t>
  </si>
  <si>
    <t>1036730/15</t>
  </si>
  <si>
    <t>1023347/15</t>
  </si>
  <si>
    <t>1100938/15</t>
  </si>
  <si>
    <t>1039613/15</t>
  </si>
  <si>
    <t>1036203/15</t>
  </si>
  <si>
    <t>1023336/15</t>
  </si>
  <si>
    <t>1043944/15</t>
  </si>
  <si>
    <t>1100811/15</t>
  </si>
  <si>
    <t>1094080/15</t>
  </si>
  <si>
    <t>1091602/15</t>
  </si>
  <si>
    <t>As-pigeon grand demi-fond pigeonneaux:</t>
  </si>
  <si>
    <t>1101450/16</t>
  </si>
  <si>
    <t>1059800/16</t>
  </si>
  <si>
    <t>1044863/16</t>
  </si>
  <si>
    <t>1101440/16</t>
  </si>
  <si>
    <t>1028210/16</t>
  </si>
  <si>
    <t>1007956/16</t>
  </si>
  <si>
    <t>1011666/16</t>
  </si>
  <si>
    <t>As pigeon de fond</t>
  </si>
  <si>
    <t>As-pigeon fond:</t>
  </si>
  <si>
    <t>9052704/12</t>
  </si>
  <si>
    <t>Fagot Willy &amp; Renée</t>
  </si>
  <si>
    <t>Nethen</t>
  </si>
  <si>
    <t>1504778/11</t>
  </si>
  <si>
    <t>9043192/10</t>
  </si>
  <si>
    <t>9107264/09</t>
  </si>
  <si>
    <t>1500493/12</t>
  </si>
  <si>
    <t>9048687/13</t>
  </si>
  <si>
    <t>1067094/14</t>
  </si>
  <si>
    <t>1500488/12</t>
  </si>
  <si>
    <t>1103249/15</t>
  </si>
  <si>
    <t>Vitesse Vieux:</t>
  </si>
  <si>
    <t>BW</t>
  </si>
  <si>
    <t>Vitesse Yearlings:</t>
  </si>
  <si>
    <t>Vitesse Jeunes:</t>
  </si>
  <si>
    <t>Vitesse par catégorie</t>
  </si>
  <si>
    <t>Demi-fond Vieux:</t>
  </si>
  <si>
    <t>Demi-fond Yearlings:</t>
  </si>
  <si>
    <t>Demi-fond pigeonneaux:</t>
  </si>
  <si>
    <t>Demi-fond par catégorie</t>
  </si>
  <si>
    <t>Grand Demi-fond Vieux:</t>
  </si>
  <si>
    <t>Grand Demi-fond yearlings:</t>
  </si>
  <si>
    <t>Grand Demi-fond pigeonneaux:</t>
  </si>
  <si>
    <t>Grand demi-fond par catégorie</t>
  </si>
  <si>
    <t>amateur</t>
  </si>
  <si>
    <t>Hogne Francis</t>
  </si>
  <si>
    <t>Braine-le-comte</t>
  </si>
  <si>
    <t>1044883/14</t>
  </si>
  <si>
    <t>Derijcke Christian</t>
  </si>
  <si>
    <t>Lanoy Medhi</t>
  </si>
  <si>
    <t>1126715/14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</si>
</sst>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0" fillId="0" borderId="0" xfId="0" applyAlignment="1"/>
    <xf numFmtId="0" fontId="1" fillId="0" borderId="0" xfId="0" applyFont="1" applyAlignment="1"/>
    <xf numFmtId="0" fontId="1" fillId="0" borderId="7" xfId="0" applyFont="1" applyBorder="1" applyAlignment="1"/>
    <xf numFmtId="0" fontId="0" fillId="0" borderId="1" xfId="0" applyBorder="1" applyAlignment="1"/>
    <xf numFmtId="0" fontId="3" fillId="0" borderId="0" xfId="0" applyFont="1"/>
    <xf numFmtId="0" fontId="1" fillId="0" borderId="8" xfId="0" applyFont="1" applyBorder="1" applyAlignment="1"/>
    <xf numFmtId="0" fontId="0" fillId="0" borderId="1" xfId="0" applyFont="1" applyBorder="1" applyAlignment="1"/>
    <xf numFmtId="16" fontId="0" fillId="0" borderId="1" xfId="0" applyNumberFormat="1" applyFont="1" applyBorder="1" applyAlignment="1"/>
    <xf numFmtId="0" fontId="0" fillId="0" borderId="0" xfId="0" applyBorder="1"/>
    <xf numFmtId="0" fontId="0" fillId="0" borderId="1" xfId="0" applyFill="1" applyBorder="1" applyAlignment="1"/>
    <xf numFmtId="0" fontId="0" fillId="0" borderId="0" xfId="0" applyFont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3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1" xfId="0" applyFont="1" applyBorder="1" applyAlignment="1"/>
    <xf numFmtId="0" fontId="0" fillId="0" borderId="7" xfId="0" applyFont="1" applyBorder="1" applyAlignment="1"/>
    <xf numFmtId="0" fontId="0" fillId="0" borderId="3" xfId="0" applyFont="1" applyBorder="1" applyAlignme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8" fillId="0" borderId="0" xfId="0" applyFont="1"/>
    <xf numFmtId="0" fontId="8" fillId="0" borderId="0" xfId="0" applyFont="1" applyBorder="1"/>
    <xf numFmtId="0" fontId="0" fillId="0" borderId="12" xfId="0" applyBorder="1" applyAlignment="1"/>
    <xf numFmtId="0" fontId="0" fillId="0" borderId="0" xfId="0" applyBorder="1" applyAlignment="1"/>
    <xf numFmtId="0" fontId="1" fillId="0" borderId="1" xfId="0" applyFont="1" applyFill="1" applyBorder="1" applyAlignment="1"/>
    <xf numFmtId="0" fontId="9" fillId="0" borderId="0" xfId="0" applyFont="1"/>
    <xf numFmtId="0" fontId="1" fillId="0" borderId="0" xfId="0" applyFont="1" applyBorder="1" applyAlignment="1"/>
    <xf numFmtId="0" fontId="1" fillId="0" borderId="9" xfId="0" applyFont="1" applyBorder="1" applyAlignment="1"/>
    <xf numFmtId="0" fontId="4" fillId="0" borderId="0" xfId="0" applyFont="1" applyFill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workbookViewId="0">
      <selection activeCell="H15" sqref="H15"/>
    </sheetView>
  </sheetViews>
  <sheetFormatPr baseColWidth="10" defaultRowHeight="15" x14ac:dyDescent="0.25"/>
  <cols>
    <col min="1" max="1" width="3.5703125" style="1" customWidth="1"/>
    <col min="2" max="2" width="39.7109375" customWidth="1"/>
    <col min="3" max="3" width="22.28515625" customWidth="1"/>
    <col min="4" max="4" width="3.42578125" customWidth="1"/>
    <col min="5" max="5" width="4.42578125" customWidth="1"/>
    <col min="6" max="6" width="4.5703125" customWidth="1"/>
    <col min="7" max="7" width="7" customWidth="1"/>
    <col min="8" max="8" width="4.85546875" customWidth="1"/>
    <col min="9" max="9" width="3.5703125" customWidth="1"/>
    <col min="10" max="10" width="5" customWidth="1"/>
    <col min="11" max="11" width="4.85546875" customWidth="1"/>
    <col min="12" max="13" width="3.140625" customWidth="1"/>
  </cols>
  <sheetData>
    <row r="1" spans="1:13" x14ac:dyDescent="0.25">
      <c r="A1" s="19"/>
    </row>
    <row r="2" spans="1:13" ht="18.75" x14ac:dyDescent="0.3">
      <c r="A2" s="36" t="s">
        <v>81</v>
      </c>
      <c r="B2" s="15"/>
      <c r="C2" s="15"/>
    </row>
    <row r="3" spans="1:13" x14ac:dyDescent="0.25">
      <c r="A3" s="19"/>
    </row>
    <row r="4" spans="1:13" x14ac:dyDescent="0.25">
      <c r="A4" s="5" t="s">
        <v>1</v>
      </c>
      <c r="B4" s="12"/>
      <c r="C4" s="12"/>
      <c r="D4" s="17" t="s">
        <v>76</v>
      </c>
      <c r="E4" s="18" t="s">
        <v>77</v>
      </c>
      <c r="F4" s="18" t="s">
        <v>78</v>
      </c>
      <c r="G4" s="14" t="s">
        <v>82</v>
      </c>
      <c r="H4" s="17" t="s">
        <v>78</v>
      </c>
      <c r="I4" s="20" t="s">
        <v>83</v>
      </c>
      <c r="J4" s="17" t="s">
        <v>78</v>
      </c>
      <c r="K4" s="17" t="s">
        <v>79</v>
      </c>
      <c r="L4" s="5" t="s">
        <v>4</v>
      </c>
      <c r="M4" s="5" t="s">
        <v>5</v>
      </c>
    </row>
    <row r="5" spans="1:13" x14ac:dyDescent="0.25">
      <c r="A5" s="5">
        <v>1</v>
      </c>
      <c r="B5" s="16" t="s">
        <v>6</v>
      </c>
      <c r="C5" s="5" t="s">
        <v>7</v>
      </c>
      <c r="D5" s="6">
        <v>43</v>
      </c>
      <c r="E5" s="14">
        <v>30</v>
      </c>
      <c r="F5" s="14">
        <f t="shared" ref="F5:F25" si="0">(E5*1.5)</f>
        <v>45</v>
      </c>
      <c r="G5" s="5">
        <v>20</v>
      </c>
      <c r="H5" s="5">
        <f t="shared" ref="H5:H25" si="1">(G5*2)</f>
        <v>40</v>
      </c>
      <c r="I5" s="6">
        <v>10</v>
      </c>
      <c r="J5" s="14">
        <f t="shared" ref="J5:J25" si="2">(I5*4)</f>
        <v>40</v>
      </c>
      <c r="K5" s="14">
        <f t="shared" ref="K5:K25" si="3">D5+F5+H5+J5</f>
        <v>168</v>
      </c>
      <c r="L5" s="5">
        <v>1</v>
      </c>
      <c r="M5" s="5"/>
    </row>
    <row r="6" spans="1:13" x14ac:dyDescent="0.25">
      <c r="A6" s="5">
        <v>2</v>
      </c>
      <c r="B6" s="16" t="s">
        <v>9</v>
      </c>
      <c r="C6" s="5" t="s">
        <v>10</v>
      </c>
      <c r="D6" s="6">
        <v>42</v>
      </c>
      <c r="E6" s="14">
        <v>23</v>
      </c>
      <c r="F6" s="14">
        <f t="shared" si="0"/>
        <v>34.5</v>
      </c>
      <c r="G6" s="5">
        <v>24</v>
      </c>
      <c r="H6" s="5">
        <f t="shared" si="1"/>
        <v>48</v>
      </c>
      <c r="I6" s="6">
        <v>8</v>
      </c>
      <c r="J6" s="14">
        <f t="shared" si="2"/>
        <v>32</v>
      </c>
      <c r="K6" s="14">
        <f t="shared" si="3"/>
        <v>156.5</v>
      </c>
      <c r="L6" s="5"/>
      <c r="M6" s="5">
        <v>1</v>
      </c>
    </row>
    <row r="7" spans="1:13" x14ac:dyDescent="0.25">
      <c r="A7" s="5">
        <v>3</v>
      </c>
      <c r="B7" s="16" t="s">
        <v>20</v>
      </c>
      <c r="C7" s="5" t="s">
        <v>21</v>
      </c>
      <c r="D7" s="6">
        <v>33</v>
      </c>
      <c r="E7" s="14">
        <v>26</v>
      </c>
      <c r="F7" s="14">
        <f>(E7*1.5)</f>
        <v>39</v>
      </c>
      <c r="G7" s="5">
        <v>14</v>
      </c>
      <c r="H7" s="5">
        <f>(G7*2)</f>
        <v>28</v>
      </c>
      <c r="I7" s="6">
        <v>11</v>
      </c>
      <c r="J7" s="14">
        <f>(I7*4)</f>
        <v>44</v>
      </c>
      <c r="K7" s="14">
        <f>D7+F7+H7+J7</f>
        <v>144</v>
      </c>
      <c r="L7" s="5">
        <v>2</v>
      </c>
      <c r="M7" s="5"/>
    </row>
    <row r="8" spans="1:13" x14ac:dyDescent="0.25">
      <c r="A8" s="5">
        <v>4</v>
      </c>
      <c r="B8" s="16" t="s">
        <v>18</v>
      </c>
      <c r="C8" s="5" t="s">
        <v>19</v>
      </c>
      <c r="D8" s="6">
        <v>36</v>
      </c>
      <c r="E8" s="14">
        <v>18</v>
      </c>
      <c r="F8" s="14">
        <f t="shared" si="0"/>
        <v>27</v>
      </c>
      <c r="G8" s="5">
        <v>24</v>
      </c>
      <c r="H8" s="5">
        <f t="shared" si="1"/>
        <v>48</v>
      </c>
      <c r="I8" s="6">
        <v>8</v>
      </c>
      <c r="J8" s="14">
        <f t="shared" si="2"/>
        <v>32</v>
      </c>
      <c r="K8" s="14">
        <f t="shared" si="3"/>
        <v>143</v>
      </c>
      <c r="L8" s="5">
        <v>3</v>
      </c>
      <c r="M8" s="5"/>
    </row>
    <row r="9" spans="1:13" x14ac:dyDescent="0.25">
      <c r="A9" s="5">
        <v>5</v>
      </c>
      <c r="B9" s="16" t="s">
        <v>28</v>
      </c>
      <c r="C9" s="5" t="s">
        <v>29</v>
      </c>
      <c r="D9" s="6">
        <v>19</v>
      </c>
      <c r="E9" s="14">
        <v>23</v>
      </c>
      <c r="F9" s="14">
        <f t="shared" si="0"/>
        <v>34.5</v>
      </c>
      <c r="G9" s="5">
        <v>16</v>
      </c>
      <c r="H9" s="5">
        <f t="shared" si="1"/>
        <v>32</v>
      </c>
      <c r="I9" s="6">
        <v>10</v>
      </c>
      <c r="J9" s="14">
        <f t="shared" si="2"/>
        <v>40</v>
      </c>
      <c r="K9" s="14">
        <f t="shared" si="3"/>
        <v>125.5</v>
      </c>
      <c r="L9" s="5">
        <v>4</v>
      </c>
      <c r="M9" s="5"/>
    </row>
    <row r="10" spans="1:13" x14ac:dyDescent="0.25">
      <c r="A10" s="5">
        <v>6</v>
      </c>
      <c r="B10" s="16" t="s">
        <v>11</v>
      </c>
      <c r="C10" s="5" t="s">
        <v>12</v>
      </c>
      <c r="D10" s="6">
        <v>41</v>
      </c>
      <c r="E10" s="14">
        <v>25</v>
      </c>
      <c r="F10" s="14">
        <f t="shared" si="0"/>
        <v>37.5</v>
      </c>
      <c r="G10" s="5">
        <v>15</v>
      </c>
      <c r="H10" s="5">
        <f t="shared" si="1"/>
        <v>30</v>
      </c>
      <c r="I10" s="6">
        <v>2</v>
      </c>
      <c r="J10" s="14">
        <f t="shared" si="2"/>
        <v>8</v>
      </c>
      <c r="K10" s="14">
        <f t="shared" si="3"/>
        <v>116.5</v>
      </c>
      <c r="L10" s="5"/>
      <c r="M10" s="5">
        <v>2</v>
      </c>
    </row>
    <row r="11" spans="1:13" x14ac:dyDescent="0.25">
      <c r="A11" s="5">
        <v>7</v>
      </c>
      <c r="B11" s="16" t="s">
        <v>39</v>
      </c>
      <c r="C11" s="5" t="s">
        <v>37</v>
      </c>
      <c r="D11" s="6">
        <v>15</v>
      </c>
      <c r="E11" s="14">
        <v>16</v>
      </c>
      <c r="F11" s="14">
        <f t="shared" si="0"/>
        <v>24</v>
      </c>
      <c r="G11" s="5">
        <v>20</v>
      </c>
      <c r="H11" s="5">
        <f t="shared" si="1"/>
        <v>40</v>
      </c>
      <c r="I11" s="6">
        <v>9</v>
      </c>
      <c r="J11" s="14">
        <f t="shared" si="2"/>
        <v>36</v>
      </c>
      <c r="K11" s="14">
        <f t="shared" si="3"/>
        <v>115</v>
      </c>
      <c r="L11" s="5">
        <v>5</v>
      </c>
      <c r="M11" s="5"/>
    </row>
    <row r="12" spans="1:13" x14ac:dyDescent="0.25">
      <c r="A12" s="5">
        <v>8</v>
      </c>
      <c r="B12" s="16" t="s">
        <v>48</v>
      </c>
      <c r="C12" s="5" t="s">
        <v>19</v>
      </c>
      <c r="D12" s="6">
        <v>11</v>
      </c>
      <c r="E12" s="14">
        <v>20</v>
      </c>
      <c r="F12" s="14">
        <f t="shared" si="0"/>
        <v>30</v>
      </c>
      <c r="G12" s="5">
        <v>22</v>
      </c>
      <c r="H12" s="5">
        <f t="shared" si="1"/>
        <v>44</v>
      </c>
      <c r="I12" s="6">
        <v>7</v>
      </c>
      <c r="J12" s="14">
        <f t="shared" si="2"/>
        <v>28</v>
      </c>
      <c r="K12" s="14">
        <f t="shared" si="3"/>
        <v>113</v>
      </c>
      <c r="L12" s="5">
        <v>6</v>
      </c>
      <c r="M12" s="5"/>
    </row>
    <row r="13" spans="1:13" x14ac:dyDescent="0.25">
      <c r="A13" s="5">
        <v>9</v>
      </c>
      <c r="B13" s="16" t="s">
        <v>42</v>
      </c>
      <c r="C13" s="5" t="s">
        <v>31</v>
      </c>
      <c r="D13" s="6">
        <v>14</v>
      </c>
      <c r="E13" s="14">
        <v>12</v>
      </c>
      <c r="F13" s="14">
        <f t="shared" si="0"/>
        <v>18</v>
      </c>
      <c r="G13" s="5">
        <v>17</v>
      </c>
      <c r="H13" s="5">
        <f t="shared" si="1"/>
        <v>34</v>
      </c>
      <c r="I13" s="6">
        <v>11</v>
      </c>
      <c r="J13" s="14">
        <f t="shared" si="2"/>
        <v>44</v>
      </c>
      <c r="K13" s="14">
        <f t="shared" si="3"/>
        <v>110</v>
      </c>
      <c r="L13" s="5">
        <v>7</v>
      </c>
      <c r="M13" s="5"/>
    </row>
    <row r="14" spans="1:13" x14ac:dyDescent="0.25">
      <c r="A14" s="5">
        <v>10</v>
      </c>
      <c r="B14" s="16" t="s">
        <v>16</v>
      </c>
      <c r="C14" s="5" t="s">
        <v>17</v>
      </c>
      <c r="D14" s="6">
        <v>38</v>
      </c>
      <c r="E14" s="14">
        <v>11</v>
      </c>
      <c r="F14" s="14">
        <f t="shared" si="0"/>
        <v>16.5</v>
      </c>
      <c r="G14" s="5">
        <v>19</v>
      </c>
      <c r="H14" s="5">
        <f t="shared" si="1"/>
        <v>38</v>
      </c>
      <c r="I14" s="6">
        <v>4</v>
      </c>
      <c r="J14" s="14">
        <f t="shared" si="2"/>
        <v>16</v>
      </c>
      <c r="K14" s="14">
        <f t="shared" si="3"/>
        <v>108.5</v>
      </c>
      <c r="L14" s="5"/>
      <c r="M14" s="5">
        <v>3</v>
      </c>
    </row>
    <row r="15" spans="1:13" x14ac:dyDescent="0.25">
      <c r="A15" s="5">
        <v>11</v>
      </c>
      <c r="B15" s="16" t="s">
        <v>55</v>
      </c>
      <c r="C15" s="5" t="s">
        <v>56</v>
      </c>
      <c r="D15" s="6">
        <v>6</v>
      </c>
      <c r="E15" s="14">
        <v>15</v>
      </c>
      <c r="F15" s="14">
        <f t="shared" si="0"/>
        <v>22.5</v>
      </c>
      <c r="G15" s="5">
        <v>18</v>
      </c>
      <c r="H15" s="5">
        <f t="shared" si="1"/>
        <v>36</v>
      </c>
      <c r="I15" s="6">
        <v>10</v>
      </c>
      <c r="J15" s="14">
        <f t="shared" si="2"/>
        <v>40</v>
      </c>
      <c r="K15" s="14">
        <f t="shared" si="3"/>
        <v>104.5</v>
      </c>
      <c r="L15" s="5">
        <v>8</v>
      </c>
      <c r="M15" s="5"/>
    </row>
    <row r="16" spans="1:13" x14ac:dyDescent="0.25">
      <c r="A16" s="5">
        <v>12</v>
      </c>
      <c r="B16" s="16" t="s">
        <v>44</v>
      </c>
      <c r="C16" s="5" t="s">
        <v>45</v>
      </c>
      <c r="D16" s="6">
        <v>13</v>
      </c>
      <c r="E16" s="14">
        <v>10</v>
      </c>
      <c r="F16" s="14">
        <f t="shared" si="0"/>
        <v>15</v>
      </c>
      <c r="G16" s="5">
        <v>13</v>
      </c>
      <c r="H16" s="5">
        <f t="shared" si="1"/>
        <v>26</v>
      </c>
      <c r="I16" s="6">
        <v>12</v>
      </c>
      <c r="J16" s="14">
        <f t="shared" si="2"/>
        <v>48</v>
      </c>
      <c r="K16" s="14">
        <f t="shared" si="3"/>
        <v>102</v>
      </c>
      <c r="L16" s="5">
        <v>9</v>
      </c>
      <c r="M16" s="5"/>
    </row>
    <row r="17" spans="1:13" x14ac:dyDescent="0.25">
      <c r="A17" s="5">
        <v>13</v>
      </c>
      <c r="B17" s="16" t="s">
        <v>36</v>
      </c>
      <c r="C17" s="5" t="s">
        <v>37</v>
      </c>
      <c r="D17" s="6">
        <v>16</v>
      </c>
      <c r="E17" s="14">
        <v>26</v>
      </c>
      <c r="F17" s="14">
        <f t="shared" si="0"/>
        <v>39</v>
      </c>
      <c r="G17" s="5">
        <v>17</v>
      </c>
      <c r="H17" s="5">
        <f t="shared" si="1"/>
        <v>34</v>
      </c>
      <c r="I17" s="6">
        <v>3</v>
      </c>
      <c r="J17" s="14">
        <f t="shared" si="2"/>
        <v>12</v>
      </c>
      <c r="K17" s="14">
        <f t="shared" si="3"/>
        <v>101</v>
      </c>
      <c r="L17" s="5">
        <v>10</v>
      </c>
      <c r="M17" s="5"/>
    </row>
    <row r="18" spans="1:13" x14ac:dyDescent="0.25">
      <c r="A18" s="5">
        <v>15</v>
      </c>
      <c r="B18" s="16" t="s">
        <v>57</v>
      </c>
      <c r="C18" s="5" t="s">
        <v>58</v>
      </c>
      <c r="D18" s="6">
        <v>3</v>
      </c>
      <c r="E18" s="14">
        <v>7</v>
      </c>
      <c r="F18" s="14">
        <f t="shared" si="0"/>
        <v>10.5</v>
      </c>
      <c r="G18" s="5">
        <v>23</v>
      </c>
      <c r="H18" s="5">
        <f t="shared" si="1"/>
        <v>46</v>
      </c>
      <c r="I18" s="6">
        <v>9</v>
      </c>
      <c r="J18" s="14">
        <f t="shared" si="2"/>
        <v>36</v>
      </c>
      <c r="K18" s="14">
        <f t="shared" si="3"/>
        <v>95.5</v>
      </c>
      <c r="L18" s="5"/>
      <c r="M18" s="5"/>
    </row>
    <row r="19" spans="1:13" x14ac:dyDescent="0.25">
      <c r="A19" s="5">
        <v>16</v>
      </c>
      <c r="B19" s="16" t="s">
        <v>26</v>
      </c>
      <c r="C19" s="5" t="s">
        <v>27</v>
      </c>
      <c r="D19" s="6">
        <v>20</v>
      </c>
      <c r="E19" s="14">
        <v>12</v>
      </c>
      <c r="F19" s="14">
        <f t="shared" si="0"/>
        <v>18</v>
      </c>
      <c r="G19" s="5">
        <v>18</v>
      </c>
      <c r="H19" s="5">
        <f t="shared" si="1"/>
        <v>36</v>
      </c>
      <c r="I19" s="6">
        <v>5</v>
      </c>
      <c r="J19" s="14">
        <f t="shared" si="2"/>
        <v>20</v>
      </c>
      <c r="K19" s="14">
        <f t="shared" si="3"/>
        <v>94</v>
      </c>
      <c r="L19" s="5"/>
      <c r="M19" s="5"/>
    </row>
    <row r="20" spans="1:13" x14ac:dyDescent="0.25">
      <c r="A20" s="5">
        <v>17</v>
      </c>
      <c r="B20" s="16" t="s">
        <v>40</v>
      </c>
      <c r="C20" s="5" t="s">
        <v>41</v>
      </c>
      <c r="D20" s="5">
        <v>15</v>
      </c>
      <c r="E20" s="14">
        <v>12</v>
      </c>
      <c r="F20" s="14">
        <f t="shared" si="0"/>
        <v>18</v>
      </c>
      <c r="G20" s="5">
        <v>19</v>
      </c>
      <c r="H20" s="5">
        <f t="shared" si="1"/>
        <v>38</v>
      </c>
      <c r="I20" s="5">
        <v>4</v>
      </c>
      <c r="J20" s="14">
        <f t="shared" si="2"/>
        <v>16</v>
      </c>
      <c r="K20" s="14">
        <f t="shared" si="3"/>
        <v>87</v>
      </c>
      <c r="L20" s="5"/>
      <c r="M20" s="5"/>
    </row>
    <row r="21" spans="1:13" x14ac:dyDescent="0.25">
      <c r="A21" s="5">
        <v>18</v>
      </c>
      <c r="B21" s="16" t="s">
        <v>30</v>
      </c>
      <c r="C21" s="5" t="s">
        <v>31</v>
      </c>
      <c r="D21" s="5">
        <v>18</v>
      </c>
      <c r="E21" s="14">
        <v>11</v>
      </c>
      <c r="F21" s="14">
        <f t="shared" si="0"/>
        <v>16.5</v>
      </c>
      <c r="G21" s="5">
        <v>15</v>
      </c>
      <c r="H21" s="5">
        <f t="shared" si="1"/>
        <v>30</v>
      </c>
      <c r="I21" s="5">
        <v>5</v>
      </c>
      <c r="J21" s="14">
        <f t="shared" si="2"/>
        <v>20</v>
      </c>
      <c r="K21" s="14">
        <f t="shared" si="3"/>
        <v>84.5</v>
      </c>
      <c r="L21" s="5"/>
      <c r="M21" s="5"/>
    </row>
    <row r="22" spans="1:13" x14ac:dyDescent="0.25">
      <c r="A22" s="5">
        <v>19</v>
      </c>
      <c r="B22" s="16" t="s">
        <v>46</v>
      </c>
      <c r="C22" s="5" t="s">
        <v>47</v>
      </c>
      <c r="D22" s="5">
        <v>13</v>
      </c>
      <c r="E22" s="14">
        <v>18</v>
      </c>
      <c r="F22" s="14">
        <f t="shared" si="0"/>
        <v>27</v>
      </c>
      <c r="G22" s="5">
        <v>18</v>
      </c>
      <c r="H22" s="5">
        <f t="shared" si="1"/>
        <v>36</v>
      </c>
      <c r="I22" s="5">
        <v>2</v>
      </c>
      <c r="J22" s="14">
        <f t="shared" si="2"/>
        <v>8</v>
      </c>
      <c r="K22" s="14">
        <f t="shared" si="3"/>
        <v>84</v>
      </c>
      <c r="L22" s="5"/>
      <c r="M22" s="5"/>
    </row>
    <row r="23" spans="1:13" x14ac:dyDescent="0.25">
      <c r="A23" s="5">
        <v>21</v>
      </c>
      <c r="B23" s="5" t="s">
        <v>80</v>
      </c>
      <c r="C23" s="5" t="s">
        <v>14</v>
      </c>
      <c r="D23" s="5">
        <v>24</v>
      </c>
      <c r="E23" s="14">
        <v>9</v>
      </c>
      <c r="F23" s="14">
        <v>13.5</v>
      </c>
      <c r="G23" s="5">
        <v>11</v>
      </c>
      <c r="H23" s="5">
        <v>22</v>
      </c>
      <c r="I23" s="5">
        <v>5</v>
      </c>
      <c r="J23" s="14">
        <v>20</v>
      </c>
      <c r="K23" s="14">
        <f>D23+F23+H23+J23</f>
        <v>79.5</v>
      </c>
      <c r="L23" s="5"/>
      <c r="M23" s="5">
        <v>4</v>
      </c>
    </row>
    <row r="24" spans="1:13" x14ac:dyDescent="0.25">
      <c r="A24" s="5">
        <v>20</v>
      </c>
      <c r="B24" s="16" t="s">
        <v>43</v>
      </c>
      <c r="C24" s="5" t="s">
        <v>27</v>
      </c>
      <c r="D24" s="5">
        <v>14</v>
      </c>
      <c r="E24" s="14">
        <v>11</v>
      </c>
      <c r="F24" s="14">
        <f t="shared" si="0"/>
        <v>16.5</v>
      </c>
      <c r="G24" s="5">
        <v>18</v>
      </c>
      <c r="H24" s="5">
        <f t="shared" si="1"/>
        <v>36</v>
      </c>
      <c r="I24" s="5">
        <v>3</v>
      </c>
      <c r="J24" s="14">
        <f t="shared" si="2"/>
        <v>12</v>
      </c>
      <c r="K24" s="14">
        <f t="shared" si="3"/>
        <v>78.5</v>
      </c>
      <c r="L24" s="5"/>
      <c r="M24" s="5"/>
    </row>
    <row r="25" spans="1:13" x14ac:dyDescent="0.25">
      <c r="A25" s="5">
        <v>22</v>
      </c>
      <c r="B25" s="5" t="s">
        <v>53</v>
      </c>
      <c r="C25" s="5" t="s">
        <v>54</v>
      </c>
      <c r="D25" s="5">
        <v>6</v>
      </c>
      <c r="E25" s="14">
        <v>5</v>
      </c>
      <c r="F25" s="14">
        <f t="shared" si="0"/>
        <v>7.5</v>
      </c>
      <c r="G25" s="5">
        <v>2</v>
      </c>
      <c r="H25" s="5">
        <f t="shared" si="1"/>
        <v>4</v>
      </c>
      <c r="I25" s="5">
        <v>8</v>
      </c>
      <c r="J25" s="14">
        <f t="shared" si="2"/>
        <v>32</v>
      </c>
      <c r="K25" s="14">
        <f t="shared" si="3"/>
        <v>49.5</v>
      </c>
      <c r="L25" s="5"/>
      <c r="M25" s="5"/>
    </row>
    <row r="26" spans="1:13" x14ac:dyDescent="0.25">
      <c r="A26" s="19"/>
      <c r="B26" s="19"/>
    </row>
    <row r="27" spans="1:13" x14ac:dyDescent="0.25">
      <c r="A27" s="19"/>
      <c r="B27" s="19"/>
    </row>
    <row r="28" spans="1:13" x14ac:dyDescent="0.25">
      <c r="A28" s="19"/>
      <c r="B28" s="19"/>
    </row>
    <row r="29" spans="1:13" x14ac:dyDescent="0.25">
      <c r="A29" s="19"/>
      <c r="B29" s="19"/>
    </row>
    <row r="30" spans="1:13" x14ac:dyDescent="0.25">
      <c r="A30" s="19"/>
      <c r="B30" s="19"/>
    </row>
    <row r="31" spans="1:13" x14ac:dyDescent="0.25">
      <c r="A31" s="19"/>
      <c r="B31" s="19"/>
    </row>
    <row r="32" spans="1:13" x14ac:dyDescent="0.25">
      <c r="A32" s="19"/>
      <c r="B32" s="19"/>
    </row>
    <row r="33" spans="1:2" x14ac:dyDescent="0.25">
      <c r="A33" s="19"/>
      <c r="B33" s="19"/>
    </row>
    <row r="34" spans="1:2" x14ac:dyDescent="0.25">
      <c r="A34" s="19"/>
      <c r="B34" s="19"/>
    </row>
    <row r="35" spans="1:2" x14ac:dyDescent="0.25">
      <c r="A35" s="19"/>
      <c r="B35" s="19"/>
    </row>
    <row r="36" spans="1:2" x14ac:dyDescent="0.25">
      <c r="A36" s="19"/>
      <c r="B36" s="19"/>
    </row>
    <row r="37" spans="1:2" x14ac:dyDescent="0.25">
      <c r="A37" s="19"/>
      <c r="B37" s="19"/>
    </row>
    <row r="38" spans="1:2" x14ac:dyDescent="0.25">
      <c r="A38" s="19"/>
      <c r="B38" s="19"/>
    </row>
    <row r="39" spans="1:2" x14ac:dyDescent="0.25">
      <c r="A39" s="19"/>
      <c r="B39" s="19"/>
    </row>
    <row r="40" spans="1:2" x14ac:dyDescent="0.25">
      <c r="A40" s="19"/>
      <c r="B40" s="19"/>
    </row>
    <row r="41" spans="1:2" x14ac:dyDescent="0.25">
      <c r="A41" s="19"/>
      <c r="B41" s="19"/>
    </row>
    <row r="42" spans="1:2" x14ac:dyDescent="0.25">
      <c r="A42" s="19"/>
      <c r="B42" s="19"/>
    </row>
    <row r="43" spans="1:2" x14ac:dyDescent="0.25">
      <c r="A43" s="19"/>
      <c r="B43" s="19"/>
    </row>
    <row r="44" spans="1:2" x14ac:dyDescent="0.25">
      <c r="A44" s="19"/>
      <c r="B44" s="19"/>
    </row>
    <row r="45" spans="1:2" x14ac:dyDescent="0.25">
      <c r="A45" s="19"/>
      <c r="B45" s="19"/>
    </row>
    <row r="46" spans="1:2" x14ac:dyDescent="0.25">
      <c r="A46" s="19"/>
      <c r="B46" s="19"/>
    </row>
    <row r="47" spans="1:2" x14ac:dyDescent="0.25">
      <c r="A47" s="19"/>
      <c r="B47" s="19"/>
    </row>
    <row r="48" spans="1:2" x14ac:dyDescent="0.25">
      <c r="A48" s="19"/>
      <c r="B48" s="19"/>
    </row>
    <row r="49" spans="1:2" x14ac:dyDescent="0.25">
      <c r="A49" s="19"/>
      <c r="B49" s="19"/>
    </row>
    <row r="50" spans="1:2" x14ac:dyDescent="0.25">
      <c r="A50" s="19"/>
      <c r="B50" s="19"/>
    </row>
    <row r="51" spans="1:2" x14ac:dyDescent="0.25">
      <c r="A51" s="19"/>
      <c r="B51" s="19"/>
    </row>
    <row r="52" spans="1:2" x14ac:dyDescent="0.25">
      <c r="A52" s="19"/>
      <c r="B52" s="19"/>
    </row>
    <row r="53" spans="1:2" x14ac:dyDescent="0.25">
      <c r="A53" s="19"/>
      <c r="B53" s="19"/>
    </row>
    <row r="54" spans="1:2" x14ac:dyDescent="0.25">
      <c r="A54" s="19"/>
      <c r="B54" s="19"/>
    </row>
    <row r="55" spans="1:2" x14ac:dyDescent="0.25">
      <c r="A55" s="19"/>
      <c r="B55" s="19"/>
    </row>
    <row r="56" spans="1:2" x14ac:dyDescent="0.25">
      <c r="A56" s="19"/>
      <c r="B56" s="19"/>
    </row>
    <row r="57" spans="1:2" x14ac:dyDescent="0.25">
      <c r="A57" s="19"/>
      <c r="B57" s="19"/>
    </row>
    <row r="58" spans="1:2" x14ac:dyDescent="0.25">
      <c r="A58" s="19"/>
      <c r="B58" s="19"/>
    </row>
    <row r="59" spans="1:2" x14ac:dyDescent="0.25">
      <c r="A59" s="19"/>
      <c r="B59" s="19"/>
    </row>
    <row r="60" spans="1:2" x14ac:dyDescent="0.25">
      <c r="A60" s="19"/>
      <c r="B60" s="19"/>
    </row>
    <row r="61" spans="1:2" x14ac:dyDescent="0.25">
      <c r="A61" s="19"/>
      <c r="B61" s="19"/>
    </row>
    <row r="62" spans="1:2" x14ac:dyDescent="0.25">
      <c r="A62" s="19"/>
      <c r="B62" s="19"/>
    </row>
    <row r="63" spans="1:2" x14ac:dyDescent="0.25">
      <c r="A63" s="19"/>
      <c r="B63" s="19"/>
    </row>
    <row r="64" spans="1:2" x14ac:dyDescent="0.25">
      <c r="A64" s="19"/>
      <c r="B64" s="19"/>
    </row>
    <row r="65" spans="1:2" x14ac:dyDescent="0.25">
      <c r="A65" s="19"/>
      <c r="B65" s="19"/>
    </row>
    <row r="66" spans="1:2" x14ac:dyDescent="0.25">
      <c r="A66" s="19"/>
      <c r="B66" s="19"/>
    </row>
    <row r="67" spans="1:2" x14ac:dyDescent="0.25">
      <c r="A67" s="19"/>
      <c r="B67" s="19"/>
    </row>
    <row r="68" spans="1:2" x14ac:dyDescent="0.25">
      <c r="A68" s="19"/>
      <c r="B68" s="19"/>
    </row>
    <row r="69" spans="1:2" x14ac:dyDescent="0.25">
      <c r="A69" s="19"/>
      <c r="B69" s="19"/>
    </row>
    <row r="70" spans="1:2" x14ac:dyDescent="0.25">
      <c r="A70" s="19"/>
      <c r="B70" s="19"/>
    </row>
    <row r="71" spans="1:2" x14ac:dyDescent="0.25">
      <c r="A71" s="19"/>
      <c r="B71" s="19"/>
    </row>
    <row r="72" spans="1:2" x14ac:dyDescent="0.25">
      <c r="A72" s="19"/>
      <c r="B72" s="19"/>
    </row>
    <row r="73" spans="1:2" x14ac:dyDescent="0.25">
      <c r="A73" s="19"/>
      <c r="B73" s="19"/>
    </row>
    <row r="74" spans="1:2" x14ac:dyDescent="0.25">
      <c r="A74" s="19"/>
      <c r="B74" s="19"/>
    </row>
    <row r="75" spans="1:2" x14ac:dyDescent="0.25">
      <c r="A75" s="19"/>
      <c r="B75" s="19"/>
    </row>
    <row r="76" spans="1:2" x14ac:dyDescent="0.25">
      <c r="A76" s="19"/>
      <c r="B76" s="19"/>
    </row>
    <row r="77" spans="1:2" x14ac:dyDescent="0.25">
      <c r="A77" s="19"/>
      <c r="B77" s="19"/>
    </row>
    <row r="78" spans="1:2" x14ac:dyDescent="0.25">
      <c r="A78" s="19"/>
      <c r="B78" s="19"/>
    </row>
    <row r="79" spans="1:2" x14ac:dyDescent="0.25">
      <c r="A79" s="19"/>
      <c r="B79" s="19"/>
    </row>
    <row r="80" spans="1:2" x14ac:dyDescent="0.25">
      <c r="A80" s="19"/>
      <c r="B80" s="19"/>
    </row>
    <row r="81" spans="1:2" x14ac:dyDescent="0.25">
      <c r="A81" s="19"/>
      <c r="B81" s="19"/>
    </row>
    <row r="82" spans="1:2" x14ac:dyDescent="0.25">
      <c r="A82" s="19"/>
      <c r="B82" s="19"/>
    </row>
    <row r="83" spans="1:2" x14ac:dyDescent="0.25">
      <c r="A83" s="19"/>
      <c r="B83" s="19"/>
    </row>
    <row r="84" spans="1:2" x14ac:dyDescent="0.25">
      <c r="A84" s="19"/>
      <c r="B84" s="19"/>
    </row>
    <row r="85" spans="1:2" x14ac:dyDescent="0.25">
      <c r="A85" s="19"/>
      <c r="B85" s="19"/>
    </row>
    <row r="86" spans="1:2" x14ac:dyDescent="0.25">
      <c r="A86" s="19"/>
      <c r="B86" s="19"/>
    </row>
    <row r="87" spans="1:2" x14ac:dyDescent="0.25">
      <c r="A87" s="19"/>
      <c r="B87" s="19"/>
    </row>
    <row r="88" spans="1:2" x14ac:dyDescent="0.25">
      <c r="A88" s="19"/>
      <c r="B88" s="19"/>
    </row>
    <row r="89" spans="1:2" x14ac:dyDescent="0.25">
      <c r="A89" s="19"/>
      <c r="B89" s="19"/>
    </row>
    <row r="90" spans="1:2" x14ac:dyDescent="0.25">
      <c r="A90" s="19"/>
      <c r="B90" s="19"/>
    </row>
    <row r="91" spans="1:2" x14ac:dyDescent="0.25">
      <c r="A91" s="19"/>
      <c r="B91" s="19"/>
    </row>
    <row r="92" spans="1:2" x14ac:dyDescent="0.25">
      <c r="A92" s="19"/>
      <c r="B92" s="19"/>
    </row>
    <row r="93" spans="1:2" x14ac:dyDescent="0.25">
      <c r="A93" s="19"/>
      <c r="B93" s="19"/>
    </row>
    <row r="94" spans="1:2" x14ac:dyDescent="0.25">
      <c r="A94" s="19"/>
      <c r="B94" s="19"/>
    </row>
    <row r="95" spans="1:2" x14ac:dyDescent="0.25">
      <c r="A95" s="19"/>
      <c r="B95" s="19"/>
    </row>
    <row r="96" spans="1:2" x14ac:dyDescent="0.25">
      <c r="A96" s="19"/>
      <c r="B96" s="19"/>
    </row>
    <row r="97" spans="1:2" x14ac:dyDescent="0.25">
      <c r="A97" s="19"/>
      <c r="B97" s="19"/>
    </row>
    <row r="98" spans="1:2" x14ac:dyDescent="0.25">
      <c r="A98" s="19"/>
      <c r="B98" s="19"/>
    </row>
    <row r="99" spans="1:2" x14ac:dyDescent="0.25">
      <c r="A99" s="19"/>
      <c r="B99" s="19"/>
    </row>
    <row r="100" spans="1:2" x14ac:dyDescent="0.25">
      <c r="A100" s="19"/>
      <c r="B100" s="19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workbookViewId="0">
      <selection activeCell="I23" sqref="I23"/>
    </sheetView>
  </sheetViews>
  <sheetFormatPr baseColWidth="10" defaultRowHeight="15" x14ac:dyDescent="0.25"/>
  <cols>
    <col min="1" max="1" width="3.5703125" customWidth="1"/>
    <col min="2" max="2" width="24.140625" customWidth="1"/>
    <col min="3" max="3" width="23" customWidth="1"/>
    <col min="5" max="5" width="3.140625" customWidth="1"/>
    <col min="6" max="6" width="8.7109375" customWidth="1"/>
  </cols>
  <sheetData>
    <row r="1" spans="1:6" ht="23.25" x14ac:dyDescent="0.35">
      <c r="A1" s="33" t="s">
        <v>163</v>
      </c>
      <c r="B1" s="33"/>
    </row>
    <row r="3" spans="1:6" ht="18.75" x14ac:dyDescent="0.3">
      <c r="A3" s="32" t="s">
        <v>164</v>
      </c>
    </row>
    <row r="4" spans="1:6" ht="18.75" x14ac:dyDescent="0.3">
      <c r="A4" s="32"/>
    </row>
    <row r="5" spans="1:6" x14ac:dyDescent="0.25">
      <c r="A5" s="3" t="s">
        <v>1</v>
      </c>
    </row>
    <row r="6" spans="1:6" x14ac:dyDescent="0.25">
      <c r="A6" t="s">
        <v>135</v>
      </c>
    </row>
    <row r="7" spans="1:6" x14ac:dyDescent="0.25">
      <c r="A7" s="1" t="s">
        <v>86</v>
      </c>
      <c r="B7" s="1" t="s">
        <v>87</v>
      </c>
      <c r="C7" s="1" t="s">
        <v>88</v>
      </c>
      <c r="D7" s="1" t="s">
        <v>89</v>
      </c>
      <c r="E7" s="1" t="s">
        <v>2</v>
      </c>
      <c r="F7" s="1" t="s">
        <v>90</v>
      </c>
    </row>
    <row r="8" spans="1:6" x14ac:dyDescent="0.25">
      <c r="A8" s="1">
        <v>1</v>
      </c>
      <c r="B8" s="1" t="s">
        <v>59</v>
      </c>
      <c r="C8" s="1" t="s">
        <v>60</v>
      </c>
      <c r="D8" s="1" t="s">
        <v>137</v>
      </c>
      <c r="E8" s="1">
        <v>6</v>
      </c>
      <c r="F8" s="1">
        <v>2.9016000000000002</v>
      </c>
    </row>
    <row r="9" spans="1:6" x14ac:dyDescent="0.25">
      <c r="A9" s="1">
        <v>2</v>
      </c>
      <c r="B9" s="1" t="s">
        <v>36</v>
      </c>
      <c r="C9" s="1" t="s">
        <v>37</v>
      </c>
      <c r="D9" s="1" t="s">
        <v>138</v>
      </c>
      <c r="E9" s="1">
        <v>6</v>
      </c>
      <c r="F9" s="1">
        <v>5.3007999999999997</v>
      </c>
    </row>
    <row r="10" spans="1:6" x14ac:dyDescent="0.25">
      <c r="A10" s="1">
        <v>3</v>
      </c>
      <c r="B10" s="1" t="s">
        <v>36</v>
      </c>
      <c r="C10" s="1" t="s">
        <v>37</v>
      </c>
      <c r="D10" s="1" t="s">
        <v>139</v>
      </c>
      <c r="E10" s="1">
        <v>6</v>
      </c>
      <c r="F10" s="1">
        <v>6.6673</v>
      </c>
    </row>
    <row r="11" spans="1:6" x14ac:dyDescent="0.25">
      <c r="A11" s="1">
        <v>4</v>
      </c>
      <c r="B11" s="1" t="s">
        <v>59</v>
      </c>
      <c r="C11" s="1" t="s">
        <v>60</v>
      </c>
      <c r="D11" s="1" t="s">
        <v>142</v>
      </c>
      <c r="E11" s="1">
        <v>6</v>
      </c>
      <c r="F11" s="1">
        <v>8.4809999999999999</v>
      </c>
    </row>
    <row r="12" spans="1:6" x14ac:dyDescent="0.25">
      <c r="A12" s="1">
        <v>5</v>
      </c>
      <c r="B12" s="1" t="s">
        <v>36</v>
      </c>
      <c r="C12" s="1" t="s">
        <v>37</v>
      </c>
      <c r="D12" s="1" t="s">
        <v>141</v>
      </c>
      <c r="E12" s="1">
        <v>6</v>
      </c>
      <c r="F12" s="1">
        <v>10.6828</v>
      </c>
    </row>
    <row r="13" spans="1:6" x14ac:dyDescent="0.25">
      <c r="A13" s="1">
        <v>6</v>
      </c>
      <c r="B13" s="1" t="s">
        <v>59</v>
      </c>
      <c r="C13" s="1" t="s">
        <v>60</v>
      </c>
      <c r="D13" s="1" t="s">
        <v>140</v>
      </c>
      <c r="E13" s="1">
        <v>6</v>
      </c>
      <c r="F13" s="1">
        <v>12.339600000000001</v>
      </c>
    </row>
    <row r="15" spans="1:6" x14ac:dyDescent="0.25">
      <c r="A15" s="3" t="s">
        <v>97</v>
      </c>
    </row>
    <row r="16" spans="1:6" x14ac:dyDescent="0.25">
      <c r="A16" t="s">
        <v>135</v>
      </c>
    </row>
    <row r="17" spans="1:6" x14ac:dyDescent="0.25">
      <c r="A17" s="1" t="s">
        <v>86</v>
      </c>
      <c r="B17" s="1" t="s">
        <v>87</v>
      </c>
      <c r="C17" s="1" t="s">
        <v>88</v>
      </c>
      <c r="D17" s="1" t="s">
        <v>89</v>
      </c>
      <c r="E17" s="1" t="s">
        <v>2</v>
      </c>
      <c r="F17" s="1" t="s">
        <v>90</v>
      </c>
    </row>
    <row r="18" spans="1:6" x14ac:dyDescent="0.25">
      <c r="A18" s="1">
        <v>1</v>
      </c>
      <c r="B18" s="1" t="s">
        <v>59</v>
      </c>
      <c r="C18" s="1" t="s">
        <v>60</v>
      </c>
      <c r="D18" s="1" t="s">
        <v>137</v>
      </c>
      <c r="E18" s="1">
        <v>6</v>
      </c>
      <c r="F18" s="1">
        <v>2.9016000000000002</v>
      </c>
    </row>
    <row r="19" spans="1:6" x14ac:dyDescent="0.25">
      <c r="A19" s="1">
        <v>2</v>
      </c>
      <c r="B19" s="1" t="s">
        <v>36</v>
      </c>
      <c r="C19" s="1" t="s">
        <v>37</v>
      </c>
      <c r="D19" s="1" t="s">
        <v>138</v>
      </c>
      <c r="E19" s="1">
        <v>6</v>
      </c>
      <c r="F19" s="1">
        <v>5.3007999999999997</v>
      </c>
    </row>
    <row r="20" spans="1:6" x14ac:dyDescent="0.25">
      <c r="A20" s="1">
        <v>3</v>
      </c>
      <c r="B20" s="1" t="s">
        <v>36</v>
      </c>
      <c r="C20" s="1" t="s">
        <v>37</v>
      </c>
      <c r="D20" s="1" t="s">
        <v>139</v>
      </c>
      <c r="E20" s="1">
        <v>6</v>
      </c>
      <c r="F20" s="1">
        <v>6.6673</v>
      </c>
    </row>
    <row r="21" spans="1:6" x14ac:dyDescent="0.25">
      <c r="A21" s="1">
        <v>4</v>
      </c>
      <c r="B21" s="1" t="s">
        <v>59</v>
      </c>
      <c r="C21" s="1" t="s">
        <v>60</v>
      </c>
      <c r="D21" s="1" t="s">
        <v>142</v>
      </c>
      <c r="E21" s="1">
        <v>6</v>
      </c>
      <c r="F21" s="1">
        <v>8.4809999999999999</v>
      </c>
    </row>
    <row r="22" spans="1:6" x14ac:dyDescent="0.25">
      <c r="A22" s="1">
        <v>5</v>
      </c>
      <c r="B22" s="1" t="s">
        <v>36</v>
      </c>
      <c r="C22" s="1" t="s">
        <v>37</v>
      </c>
      <c r="D22" s="1" t="s">
        <v>141</v>
      </c>
      <c r="E22" s="1">
        <v>6</v>
      </c>
      <c r="F22" s="1">
        <v>10.6828</v>
      </c>
    </row>
    <row r="23" spans="1:6" x14ac:dyDescent="0.25">
      <c r="A23" s="1">
        <v>6</v>
      </c>
      <c r="B23" s="1" t="s">
        <v>59</v>
      </c>
      <c r="C23" s="1" t="s">
        <v>60</v>
      </c>
      <c r="D23" s="1" t="s">
        <v>140</v>
      </c>
      <c r="E23" s="1">
        <v>6</v>
      </c>
      <c r="F23" s="1">
        <v>12.339600000000001</v>
      </c>
    </row>
    <row r="25" spans="1:6" x14ac:dyDescent="0.25">
      <c r="A25" s="3" t="s">
        <v>100</v>
      </c>
    </row>
    <row r="26" spans="1:6" x14ac:dyDescent="0.25">
      <c r="A26" t="s">
        <v>135</v>
      </c>
    </row>
    <row r="27" spans="1:6" x14ac:dyDescent="0.25">
      <c r="A27" s="1" t="s">
        <v>86</v>
      </c>
      <c r="B27" s="1" t="s">
        <v>87</v>
      </c>
      <c r="C27" s="1" t="s">
        <v>88</v>
      </c>
      <c r="D27" s="1" t="s">
        <v>89</v>
      </c>
      <c r="E27" s="1" t="s">
        <v>2</v>
      </c>
      <c r="F27" s="1" t="s">
        <v>90</v>
      </c>
    </row>
    <row r="28" spans="1:6" x14ac:dyDescent="0.25">
      <c r="A28" s="1">
        <v>1</v>
      </c>
      <c r="B28" s="1" t="s">
        <v>15</v>
      </c>
      <c r="C28" s="1" t="s">
        <v>14</v>
      </c>
      <c r="D28" s="1" t="s">
        <v>143</v>
      </c>
      <c r="E28" s="1">
        <v>6</v>
      </c>
      <c r="F28" s="1">
        <v>17.276499999999999</v>
      </c>
    </row>
    <row r="29" spans="1:6" x14ac:dyDescent="0.25">
      <c r="A29" s="1">
        <v>2</v>
      </c>
      <c r="B29" s="1" t="s">
        <v>11</v>
      </c>
      <c r="C29" s="1" t="s">
        <v>12</v>
      </c>
      <c r="D29" s="1" t="s">
        <v>144</v>
      </c>
      <c r="E29" s="1">
        <v>5</v>
      </c>
      <c r="F29" s="1">
        <v>8.9863</v>
      </c>
    </row>
    <row r="30" spans="1:6" x14ac:dyDescent="0.25">
      <c r="A30" s="1">
        <v>3</v>
      </c>
      <c r="B30" s="1" t="s">
        <v>11</v>
      </c>
      <c r="C30" s="1" t="s">
        <v>12</v>
      </c>
      <c r="D30" s="1" t="s">
        <v>145</v>
      </c>
      <c r="E30" s="1">
        <v>5</v>
      </c>
      <c r="F30" s="1">
        <v>11.651899999999999</v>
      </c>
    </row>
    <row r="31" spans="1:6" x14ac:dyDescent="0.25">
      <c r="A31" s="1">
        <v>4</v>
      </c>
      <c r="B31" s="1" t="s">
        <v>11</v>
      </c>
      <c r="C31" s="1" t="s">
        <v>12</v>
      </c>
      <c r="D31" s="1" t="s">
        <v>146</v>
      </c>
      <c r="E31" s="1">
        <v>5</v>
      </c>
      <c r="F31" s="1">
        <v>31.02</v>
      </c>
    </row>
    <row r="32" spans="1:6" x14ac:dyDescent="0.25">
      <c r="A32" s="19"/>
      <c r="B32" s="19"/>
      <c r="C32" s="19"/>
      <c r="D32" s="19"/>
      <c r="E32" s="19"/>
      <c r="F32" s="19"/>
    </row>
    <row r="33" spans="1:6" ht="18.75" x14ac:dyDescent="0.3">
      <c r="A33" s="34" t="s">
        <v>165</v>
      </c>
      <c r="B33" s="19"/>
      <c r="C33" s="19"/>
      <c r="D33" s="19"/>
      <c r="E33" s="19"/>
      <c r="F33" s="19"/>
    </row>
    <row r="35" spans="1:6" x14ac:dyDescent="0.25">
      <c r="A35" s="3" t="s">
        <v>1</v>
      </c>
    </row>
    <row r="36" spans="1:6" x14ac:dyDescent="0.25">
      <c r="A36" t="s">
        <v>147</v>
      </c>
    </row>
    <row r="37" spans="1:6" x14ac:dyDescent="0.25">
      <c r="A37" s="1" t="s">
        <v>86</v>
      </c>
      <c r="B37" s="1" t="s">
        <v>87</v>
      </c>
      <c r="C37" s="1" t="s">
        <v>88</v>
      </c>
      <c r="D37" s="1" t="s">
        <v>89</v>
      </c>
      <c r="E37" s="1" t="s">
        <v>2</v>
      </c>
      <c r="F37" s="1" t="s">
        <v>90</v>
      </c>
    </row>
    <row r="38" spans="1:6" x14ac:dyDescent="0.25">
      <c r="A38" s="1">
        <v>1</v>
      </c>
      <c r="B38" s="1" t="s">
        <v>6</v>
      </c>
      <c r="C38" s="1" t="s">
        <v>7</v>
      </c>
      <c r="D38" s="1" t="s">
        <v>148</v>
      </c>
      <c r="E38" s="1">
        <v>6</v>
      </c>
      <c r="F38" s="1">
        <v>3.7854000000000001</v>
      </c>
    </row>
    <row r="39" spans="1:6" x14ac:dyDescent="0.25">
      <c r="A39" s="1">
        <v>2</v>
      </c>
      <c r="B39" s="1" t="s">
        <v>36</v>
      </c>
      <c r="C39" s="1" t="s">
        <v>37</v>
      </c>
      <c r="D39" s="1" t="s">
        <v>149</v>
      </c>
      <c r="E39" s="1">
        <v>6</v>
      </c>
      <c r="F39" s="1">
        <v>8.1922999999999995</v>
      </c>
    </row>
    <row r="40" spans="1:6" x14ac:dyDescent="0.25">
      <c r="A40" s="1">
        <v>3</v>
      </c>
      <c r="B40" s="1" t="s">
        <v>6</v>
      </c>
      <c r="C40" s="1" t="s">
        <v>7</v>
      </c>
      <c r="D40" s="1" t="s">
        <v>150</v>
      </c>
      <c r="E40" s="1">
        <v>6</v>
      </c>
      <c r="F40" s="1">
        <v>9.7398000000000007</v>
      </c>
    </row>
    <row r="41" spans="1:6" x14ac:dyDescent="0.25">
      <c r="A41" s="1">
        <v>4</v>
      </c>
      <c r="B41" s="1" t="s">
        <v>61</v>
      </c>
      <c r="C41" s="1" t="s">
        <v>14</v>
      </c>
      <c r="D41" s="1" t="s">
        <v>151</v>
      </c>
      <c r="E41" s="1">
        <v>6</v>
      </c>
      <c r="F41" s="1">
        <v>9.8039000000000005</v>
      </c>
    </row>
    <row r="42" spans="1:6" x14ac:dyDescent="0.25">
      <c r="A42" s="1">
        <v>5</v>
      </c>
      <c r="B42" s="1" t="s">
        <v>36</v>
      </c>
      <c r="C42" s="1" t="s">
        <v>37</v>
      </c>
      <c r="D42" s="1" t="s">
        <v>152</v>
      </c>
      <c r="E42" s="1">
        <v>6</v>
      </c>
      <c r="F42" s="1">
        <v>13.189</v>
      </c>
    </row>
    <row r="43" spans="1:6" x14ac:dyDescent="0.25">
      <c r="A43" s="1">
        <v>6</v>
      </c>
      <c r="B43" s="1" t="s">
        <v>6</v>
      </c>
      <c r="C43" s="1" t="s">
        <v>7</v>
      </c>
      <c r="D43" s="1" t="s">
        <v>153</v>
      </c>
      <c r="E43" s="1">
        <v>6</v>
      </c>
      <c r="F43" s="1">
        <v>18.900200000000002</v>
      </c>
    </row>
    <row r="51" spans="1:6" x14ac:dyDescent="0.25">
      <c r="A51" s="3" t="s">
        <v>97</v>
      </c>
    </row>
    <row r="52" spans="1:6" x14ac:dyDescent="0.25">
      <c r="A52" t="s">
        <v>147</v>
      </c>
    </row>
    <row r="53" spans="1:6" x14ac:dyDescent="0.25">
      <c r="A53" s="1" t="s">
        <v>86</v>
      </c>
      <c r="B53" s="1" t="s">
        <v>87</v>
      </c>
      <c r="C53" s="1" t="s">
        <v>88</v>
      </c>
      <c r="D53" s="1" t="s">
        <v>89</v>
      </c>
      <c r="E53" s="1" t="s">
        <v>2</v>
      </c>
      <c r="F53" s="1" t="s">
        <v>90</v>
      </c>
    </row>
    <row r="54" spans="1:6" x14ac:dyDescent="0.25">
      <c r="A54" s="1">
        <v>1</v>
      </c>
      <c r="B54" s="1" t="s">
        <v>6</v>
      </c>
      <c r="C54" s="1" t="s">
        <v>7</v>
      </c>
      <c r="D54" s="1" t="s">
        <v>148</v>
      </c>
      <c r="E54" s="1">
        <v>6</v>
      </c>
      <c r="F54" s="1">
        <v>3.7854000000000001</v>
      </c>
    </row>
    <row r="55" spans="1:6" x14ac:dyDescent="0.25">
      <c r="A55" s="1">
        <v>2</v>
      </c>
      <c r="B55" s="1" t="s">
        <v>36</v>
      </c>
      <c r="C55" s="1" t="s">
        <v>37</v>
      </c>
      <c r="D55" s="1" t="s">
        <v>149</v>
      </c>
      <c r="E55" s="1">
        <v>6</v>
      </c>
      <c r="F55" s="1">
        <v>8.1922999999999995</v>
      </c>
    </row>
    <row r="56" spans="1:6" x14ac:dyDescent="0.25">
      <c r="A56" s="1">
        <v>3</v>
      </c>
      <c r="B56" s="1" t="s">
        <v>6</v>
      </c>
      <c r="C56" s="1" t="s">
        <v>7</v>
      </c>
      <c r="D56" s="1" t="s">
        <v>150</v>
      </c>
      <c r="E56" s="1">
        <v>6</v>
      </c>
      <c r="F56" s="1">
        <v>9.7398000000000007</v>
      </c>
    </row>
    <row r="57" spans="1:6" x14ac:dyDescent="0.25">
      <c r="A57" s="1">
        <v>4</v>
      </c>
      <c r="B57" s="1" t="s">
        <v>36</v>
      </c>
      <c r="C57" s="1" t="s">
        <v>37</v>
      </c>
      <c r="D57" s="1" t="s">
        <v>152</v>
      </c>
      <c r="E57" s="1">
        <v>6</v>
      </c>
      <c r="F57" s="1">
        <v>13.189</v>
      </c>
    </row>
    <row r="58" spans="1:6" x14ac:dyDescent="0.25">
      <c r="A58" s="1">
        <v>5</v>
      </c>
      <c r="B58" s="1" t="s">
        <v>6</v>
      </c>
      <c r="C58" s="1" t="s">
        <v>7</v>
      </c>
      <c r="D58" s="1" t="s">
        <v>153</v>
      </c>
      <c r="E58" s="1">
        <v>6</v>
      </c>
      <c r="F58" s="1">
        <v>18.900200000000002</v>
      </c>
    </row>
    <row r="60" spans="1:6" x14ac:dyDescent="0.25">
      <c r="A60" s="3" t="s">
        <v>100</v>
      </c>
    </row>
    <row r="61" spans="1:6" x14ac:dyDescent="0.25">
      <c r="A61" t="s">
        <v>147</v>
      </c>
    </row>
    <row r="62" spans="1:6" x14ac:dyDescent="0.25">
      <c r="A62" s="1" t="s">
        <v>86</v>
      </c>
      <c r="B62" s="1" t="s">
        <v>87</v>
      </c>
      <c r="C62" s="1" t="s">
        <v>88</v>
      </c>
      <c r="D62" s="1" t="s">
        <v>89</v>
      </c>
      <c r="E62" s="1" t="s">
        <v>2</v>
      </c>
      <c r="F62" s="1" t="s">
        <v>90</v>
      </c>
    </row>
    <row r="63" spans="1:6" x14ac:dyDescent="0.25">
      <c r="A63" s="1">
        <v>1</v>
      </c>
      <c r="B63" s="1" t="s">
        <v>61</v>
      </c>
      <c r="C63" s="1" t="s">
        <v>14</v>
      </c>
      <c r="D63" s="1" t="s">
        <v>151</v>
      </c>
      <c r="E63" s="1">
        <v>6</v>
      </c>
      <c r="F63" s="1">
        <v>9.8039000000000005</v>
      </c>
    </row>
    <row r="64" spans="1:6" x14ac:dyDescent="0.25">
      <c r="A64" s="1">
        <v>2</v>
      </c>
      <c r="B64" s="1" t="s">
        <v>11</v>
      </c>
      <c r="C64" s="1" t="s">
        <v>12</v>
      </c>
      <c r="D64" s="1" t="s">
        <v>154</v>
      </c>
      <c r="E64" s="1">
        <v>5</v>
      </c>
      <c r="F64" s="1">
        <v>12.885899999999999</v>
      </c>
    </row>
    <row r="65" spans="1:6" x14ac:dyDescent="0.25">
      <c r="A65" s="1">
        <v>3</v>
      </c>
      <c r="B65" s="1" t="s">
        <v>11</v>
      </c>
      <c r="C65" s="1" t="s">
        <v>12</v>
      </c>
      <c r="D65" s="1" t="s">
        <v>155</v>
      </c>
      <c r="E65" s="1">
        <v>5</v>
      </c>
      <c r="F65" s="1">
        <v>17.8108</v>
      </c>
    </row>
    <row r="66" spans="1:6" x14ac:dyDescent="0.25">
      <c r="A66" s="1">
        <v>4</v>
      </c>
      <c r="B66" s="1" t="s">
        <v>9</v>
      </c>
      <c r="C66" s="1" t="s">
        <v>10</v>
      </c>
      <c r="D66" s="1" t="s">
        <v>156</v>
      </c>
      <c r="E66" s="1">
        <v>4</v>
      </c>
      <c r="F66" s="1">
        <v>7.2739000000000003</v>
      </c>
    </row>
    <row r="69" spans="1:6" ht="18.75" x14ac:dyDescent="0.3">
      <c r="A69" s="32" t="s">
        <v>166</v>
      </c>
    </row>
    <row r="70" spans="1:6" ht="18.75" x14ac:dyDescent="0.3">
      <c r="A70" s="32"/>
    </row>
    <row r="71" spans="1:6" x14ac:dyDescent="0.25">
      <c r="A71" s="3" t="s">
        <v>1</v>
      </c>
    </row>
    <row r="72" spans="1:6" x14ac:dyDescent="0.25">
      <c r="A72" t="s">
        <v>157</v>
      </c>
    </row>
    <row r="73" spans="1:6" x14ac:dyDescent="0.25">
      <c r="A73" s="1" t="s">
        <v>86</v>
      </c>
      <c r="B73" s="1" t="s">
        <v>87</v>
      </c>
      <c r="C73" s="1" t="s">
        <v>88</v>
      </c>
      <c r="D73" s="1" t="s">
        <v>89</v>
      </c>
      <c r="E73" s="1" t="s">
        <v>136</v>
      </c>
      <c r="F73" s="1" t="s">
        <v>90</v>
      </c>
    </row>
    <row r="74" spans="1:6" x14ac:dyDescent="0.25">
      <c r="A74" s="1">
        <v>1</v>
      </c>
      <c r="B74" s="1" t="s">
        <v>6</v>
      </c>
      <c r="C74" s="1" t="s">
        <v>7</v>
      </c>
      <c r="D74" s="1" t="s">
        <v>158</v>
      </c>
      <c r="E74" s="1">
        <v>4</v>
      </c>
      <c r="F74" s="1">
        <v>2.8982000000000001</v>
      </c>
    </row>
    <row r="75" spans="1:6" x14ac:dyDescent="0.25">
      <c r="A75" s="1">
        <v>2</v>
      </c>
      <c r="B75" s="1" t="s">
        <v>55</v>
      </c>
      <c r="C75" s="1" t="s">
        <v>56</v>
      </c>
      <c r="D75" s="1" t="s">
        <v>159</v>
      </c>
      <c r="E75" s="1">
        <v>4</v>
      </c>
      <c r="F75" s="1">
        <v>15.5618</v>
      </c>
    </row>
    <row r="76" spans="1:6" x14ac:dyDescent="0.25">
      <c r="A76" s="1">
        <v>3</v>
      </c>
      <c r="B76" s="1" t="s">
        <v>8</v>
      </c>
      <c r="C76" s="1" t="s">
        <v>7</v>
      </c>
      <c r="D76" s="1" t="s">
        <v>160</v>
      </c>
      <c r="E76" s="1">
        <v>4</v>
      </c>
      <c r="F76" s="1">
        <v>16.534600000000001</v>
      </c>
    </row>
    <row r="77" spans="1:6" x14ac:dyDescent="0.25">
      <c r="A77" s="1">
        <v>4</v>
      </c>
      <c r="B77" s="1" t="s">
        <v>11</v>
      </c>
      <c r="C77" s="1" t="s">
        <v>12</v>
      </c>
      <c r="D77" s="1" t="s">
        <v>161</v>
      </c>
      <c r="E77" s="1">
        <v>3</v>
      </c>
      <c r="F77" s="1">
        <v>6.5598999999999998</v>
      </c>
    </row>
    <row r="78" spans="1:6" x14ac:dyDescent="0.25">
      <c r="A78" s="1">
        <v>5</v>
      </c>
      <c r="B78" s="1" t="s">
        <v>24</v>
      </c>
      <c r="C78" s="1" t="s">
        <v>25</v>
      </c>
      <c r="D78" s="1" t="s">
        <v>162</v>
      </c>
      <c r="E78" s="1">
        <v>3</v>
      </c>
      <c r="F78" s="1">
        <v>15.619199999999999</v>
      </c>
    </row>
    <row r="81" spans="1:6" x14ac:dyDescent="0.25">
      <c r="A81" s="3" t="s">
        <v>97</v>
      </c>
    </row>
    <row r="82" spans="1:6" x14ac:dyDescent="0.25">
      <c r="A82" t="s">
        <v>157</v>
      </c>
    </row>
    <row r="83" spans="1:6" x14ac:dyDescent="0.25">
      <c r="A83" s="1" t="s">
        <v>86</v>
      </c>
      <c r="B83" s="1" t="s">
        <v>87</v>
      </c>
      <c r="C83" s="1" t="s">
        <v>88</v>
      </c>
      <c r="D83" s="1" t="s">
        <v>89</v>
      </c>
      <c r="E83" s="1" t="s">
        <v>136</v>
      </c>
      <c r="F83" s="1" t="s">
        <v>90</v>
      </c>
    </row>
    <row r="84" spans="1:6" x14ac:dyDescent="0.25">
      <c r="A84" s="1">
        <v>1</v>
      </c>
      <c r="B84" s="1" t="s">
        <v>6</v>
      </c>
      <c r="C84" s="1" t="s">
        <v>7</v>
      </c>
      <c r="D84" s="1" t="s">
        <v>158</v>
      </c>
      <c r="E84" s="1">
        <v>4</v>
      </c>
      <c r="F84" s="1">
        <v>2.8982000000000001</v>
      </c>
    </row>
    <row r="85" spans="1:6" x14ac:dyDescent="0.25">
      <c r="A85" s="1">
        <v>2</v>
      </c>
      <c r="B85" s="1" t="s">
        <v>55</v>
      </c>
      <c r="C85" s="1" t="s">
        <v>56</v>
      </c>
      <c r="D85" s="1" t="s">
        <v>159</v>
      </c>
      <c r="E85" s="1">
        <v>4</v>
      </c>
      <c r="F85" s="1">
        <v>15.5618</v>
      </c>
    </row>
    <row r="86" spans="1:6" x14ac:dyDescent="0.25">
      <c r="A86" s="1">
        <v>3</v>
      </c>
      <c r="B86" s="1" t="s">
        <v>8</v>
      </c>
      <c r="C86" s="1" t="s">
        <v>7</v>
      </c>
      <c r="D86" s="1" t="s">
        <v>160</v>
      </c>
      <c r="E86" s="1">
        <v>4</v>
      </c>
      <c r="F86" s="1">
        <v>16.534600000000001</v>
      </c>
    </row>
    <row r="87" spans="1:6" x14ac:dyDescent="0.25">
      <c r="A87" s="1">
        <v>4</v>
      </c>
      <c r="B87" s="1" t="s">
        <v>24</v>
      </c>
      <c r="C87" s="1" t="s">
        <v>25</v>
      </c>
      <c r="D87" s="1" t="s">
        <v>162</v>
      </c>
      <c r="E87" s="1">
        <v>3</v>
      </c>
      <c r="F87" s="1">
        <v>15.619199999999999</v>
      </c>
    </row>
    <row r="90" spans="1:6" x14ac:dyDescent="0.25">
      <c r="A90" s="3" t="s">
        <v>100</v>
      </c>
    </row>
    <row r="91" spans="1:6" x14ac:dyDescent="0.25">
      <c r="A91" t="s">
        <v>157</v>
      </c>
    </row>
    <row r="92" spans="1:6" x14ac:dyDescent="0.25">
      <c r="A92" s="1" t="s">
        <v>86</v>
      </c>
      <c r="B92" s="1" t="s">
        <v>87</v>
      </c>
      <c r="C92" s="1" t="s">
        <v>88</v>
      </c>
      <c r="D92" s="1" t="s">
        <v>89</v>
      </c>
      <c r="E92" s="1" t="s">
        <v>136</v>
      </c>
      <c r="F92" s="1" t="s">
        <v>90</v>
      </c>
    </row>
    <row r="93" spans="1:6" x14ac:dyDescent="0.25">
      <c r="A93" s="1">
        <v>1</v>
      </c>
      <c r="B93" s="1" t="s">
        <v>11</v>
      </c>
      <c r="C93" s="1" t="s">
        <v>12</v>
      </c>
      <c r="D93" s="1" t="s">
        <v>161</v>
      </c>
      <c r="E93" s="1">
        <v>3</v>
      </c>
      <c r="F93" s="1">
        <v>6.5598999999999998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58" workbookViewId="0">
      <selection activeCell="A47" sqref="A47:XFD47"/>
    </sheetView>
  </sheetViews>
  <sheetFormatPr baseColWidth="10" defaultRowHeight="15" x14ac:dyDescent="0.25"/>
  <cols>
    <col min="1" max="1" width="3.5703125" customWidth="1"/>
    <col min="2" max="2" width="22.42578125" customWidth="1"/>
    <col min="3" max="3" width="21.5703125" customWidth="1"/>
    <col min="5" max="5" width="3.7109375" customWidth="1"/>
    <col min="6" max="6" width="9.28515625" customWidth="1"/>
  </cols>
  <sheetData>
    <row r="1" spans="1:6" ht="23.25" x14ac:dyDescent="0.35">
      <c r="A1" s="33" t="s">
        <v>167</v>
      </c>
      <c r="B1" s="33"/>
    </row>
    <row r="3" spans="1:6" ht="18.75" x14ac:dyDescent="0.3">
      <c r="A3" s="32" t="s">
        <v>116</v>
      </c>
    </row>
    <row r="5" spans="1:6" x14ac:dyDescent="0.25">
      <c r="A5" s="3" t="s">
        <v>1</v>
      </c>
    </row>
    <row r="6" spans="1:6" x14ac:dyDescent="0.25">
      <c r="A6" t="s">
        <v>168</v>
      </c>
    </row>
    <row r="7" spans="1:6" x14ac:dyDescent="0.25">
      <c r="A7" s="1" t="s">
        <v>86</v>
      </c>
      <c r="B7" s="1" t="s">
        <v>87</v>
      </c>
      <c r="C7" s="1" t="s">
        <v>88</v>
      </c>
      <c r="D7" s="1" t="s">
        <v>89</v>
      </c>
      <c r="E7" s="1" t="s">
        <v>2</v>
      </c>
      <c r="F7" s="1" t="s">
        <v>90</v>
      </c>
    </row>
    <row r="8" spans="1:6" x14ac:dyDescent="0.25">
      <c r="A8" s="1">
        <v>1</v>
      </c>
      <c r="B8" s="1" t="s">
        <v>30</v>
      </c>
      <c r="C8" s="1" t="s">
        <v>31</v>
      </c>
      <c r="D8" s="1" t="s">
        <v>169</v>
      </c>
      <c r="E8" s="1">
        <v>5</v>
      </c>
      <c r="F8" s="1">
        <v>3.8976000000000002</v>
      </c>
    </row>
    <row r="9" spans="1:6" x14ac:dyDescent="0.25">
      <c r="A9" s="1">
        <v>2</v>
      </c>
      <c r="B9" s="1" t="s">
        <v>6</v>
      </c>
      <c r="C9" s="1" t="s">
        <v>7</v>
      </c>
      <c r="D9" s="1" t="s">
        <v>170</v>
      </c>
      <c r="E9" s="1">
        <v>5</v>
      </c>
      <c r="F9" s="1">
        <v>6.5515999999999996</v>
      </c>
    </row>
    <row r="10" spans="1:6" x14ac:dyDescent="0.25">
      <c r="A10" s="1">
        <v>3</v>
      </c>
      <c r="B10" s="1" t="s">
        <v>63</v>
      </c>
      <c r="C10" s="1" t="s">
        <v>64</v>
      </c>
      <c r="D10" s="1" t="s">
        <v>171</v>
      </c>
      <c r="E10" s="1">
        <v>5</v>
      </c>
      <c r="F10" s="1">
        <v>7.0606</v>
      </c>
    </row>
    <row r="11" spans="1:6" x14ac:dyDescent="0.25">
      <c r="A11" s="1">
        <v>4</v>
      </c>
      <c r="B11" s="1" t="s">
        <v>6</v>
      </c>
      <c r="C11" s="1" t="s">
        <v>7</v>
      </c>
      <c r="D11" s="1" t="s">
        <v>172</v>
      </c>
      <c r="E11" s="1">
        <v>5</v>
      </c>
      <c r="F11" s="1">
        <v>8.6929999999999996</v>
      </c>
    </row>
    <row r="12" spans="1:6" x14ac:dyDescent="0.25">
      <c r="A12" s="1">
        <v>5</v>
      </c>
      <c r="B12" s="1" t="s">
        <v>6</v>
      </c>
      <c r="C12" s="1" t="s">
        <v>7</v>
      </c>
      <c r="D12" s="1" t="s">
        <v>173</v>
      </c>
      <c r="E12" s="1">
        <v>5</v>
      </c>
      <c r="F12" s="1">
        <v>9.0871999999999993</v>
      </c>
    </row>
    <row r="13" spans="1:6" x14ac:dyDescent="0.25">
      <c r="A13" s="1">
        <v>6</v>
      </c>
      <c r="B13" s="1" t="s">
        <v>6</v>
      </c>
      <c r="C13" s="1" t="s">
        <v>7</v>
      </c>
      <c r="D13" s="1" t="s">
        <v>174</v>
      </c>
      <c r="E13" s="1">
        <v>5</v>
      </c>
      <c r="F13" s="1">
        <v>12.124000000000001</v>
      </c>
    </row>
    <row r="15" spans="1:6" x14ac:dyDescent="0.25">
      <c r="A15" s="3" t="s">
        <v>97</v>
      </c>
    </row>
    <row r="16" spans="1:6" x14ac:dyDescent="0.25">
      <c r="A16" t="s">
        <v>168</v>
      </c>
    </row>
    <row r="17" spans="1:6" x14ac:dyDescent="0.25">
      <c r="A17" s="1" t="s">
        <v>86</v>
      </c>
      <c r="B17" s="1" t="s">
        <v>87</v>
      </c>
      <c r="C17" s="1" t="s">
        <v>88</v>
      </c>
      <c r="D17" s="1" t="s">
        <v>89</v>
      </c>
      <c r="E17" s="1" t="s">
        <v>2</v>
      </c>
      <c r="F17" s="1" t="s">
        <v>90</v>
      </c>
    </row>
    <row r="18" spans="1:6" x14ac:dyDescent="0.25">
      <c r="A18" s="1">
        <v>1</v>
      </c>
      <c r="B18" s="1" t="s">
        <v>30</v>
      </c>
      <c r="C18" s="1" t="s">
        <v>31</v>
      </c>
      <c r="D18" s="1" t="s">
        <v>169</v>
      </c>
      <c r="E18" s="1">
        <v>5</v>
      </c>
      <c r="F18" s="1">
        <v>3.8976000000000002</v>
      </c>
    </row>
    <row r="19" spans="1:6" x14ac:dyDescent="0.25">
      <c r="A19" s="1">
        <v>2</v>
      </c>
      <c r="B19" s="1" t="s">
        <v>6</v>
      </c>
      <c r="C19" s="1" t="s">
        <v>7</v>
      </c>
      <c r="D19" s="1" t="s">
        <v>170</v>
      </c>
      <c r="E19" s="1">
        <v>5</v>
      </c>
      <c r="F19" s="1">
        <v>6.5515999999999996</v>
      </c>
    </row>
    <row r="20" spans="1:6" x14ac:dyDescent="0.25">
      <c r="A20" s="1">
        <v>3</v>
      </c>
      <c r="B20" s="1" t="s">
        <v>6</v>
      </c>
      <c r="C20" s="1" t="s">
        <v>7</v>
      </c>
      <c r="D20" s="1" t="s">
        <v>172</v>
      </c>
      <c r="E20" s="1">
        <v>5</v>
      </c>
      <c r="F20" s="1">
        <v>8.6929999999999996</v>
      </c>
    </row>
    <row r="21" spans="1:6" x14ac:dyDescent="0.25">
      <c r="A21" s="1">
        <v>4</v>
      </c>
      <c r="B21" s="1" t="s">
        <v>6</v>
      </c>
      <c r="C21" s="1" t="s">
        <v>7</v>
      </c>
      <c r="D21" s="1" t="s">
        <v>173</v>
      </c>
      <c r="E21" s="1">
        <v>5</v>
      </c>
      <c r="F21" s="1">
        <v>9.0871999999999993</v>
      </c>
    </row>
    <row r="22" spans="1:6" x14ac:dyDescent="0.25">
      <c r="A22" s="1">
        <v>5</v>
      </c>
      <c r="B22" s="1" t="s">
        <v>6</v>
      </c>
      <c r="C22" s="1" t="s">
        <v>7</v>
      </c>
      <c r="D22" s="1" t="s">
        <v>174</v>
      </c>
      <c r="E22" s="1">
        <v>5</v>
      </c>
      <c r="F22" s="1">
        <v>12.124000000000001</v>
      </c>
    </row>
    <row r="23" spans="1:6" x14ac:dyDescent="0.25">
      <c r="A23" s="1">
        <v>6</v>
      </c>
      <c r="B23" s="1" t="s">
        <v>43</v>
      </c>
      <c r="C23" s="1" t="s">
        <v>27</v>
      </c>
      <c r="D23" s="1" t="s">
        <v>175</v>
      </c>
      <c r="E23" s="1">
        <v>5</v>
      </c>
      <c r="F23" s="1">
        <v>13.7782</v>
      </c>
    </row>
    <row r="25" spans="1:6" x14ac:dyDescent="0.25">
      <c r="A25" s="3" t="s">
        <v>100</v>
      </c>
    </row>
    <row r="26" spans="1:6" x14ac:dyDescent="0.25">
      <c r="A26" t="s">
        <v>168</v>
      </c>
    </row>
    <row r="27" spans="1:6" x14ac:dyDescent="0.25">
      <c r="A27" s="1" t="s">
        <v>86</v>
      </c>
      <c r="B27" s="1" t="s">
        <v>87</v>
      </c>
      <c r="C27" s="1" t="s">
        <v>88</v>
      </c>
      <c r="D27" s="1" t="s">
        <v>89</v>
      </c>
      <c r="E27" s="1" t="s">
        <v>2</v>
      </c>
      <c r="F27" s="1" t="s">
        <v>90</v>
      </c>
    </row>
    <row r="28" spans="1:6" x14ac:dyDescent="0.25">
      <c r="A28" s="1">
        <v>1</v>
      </c>
      <c r="B28" s="1" t="s">
        <v>63</v>
      </c>
      <c r="C28" s="1" t="s">
        <v>64</v>
      </c>
      <c r="D28" s="1" t="s">
        <v>171</v>
      </c>
      <c r="E28" s="1">
        <v>5</v>
      </c>
      <c r="F28" s="1">
        <v>7.0606</v>
      </c>
    </row>
    <row r="29" spans="1:6" x14ac:dyDescent="0.25">
      <c r="A29" s="1">
        <v>2</v>
      </c>
      <c r="B29" s="1" t="s">
        <v>61</v>
      </c>
      <c r="C29" s="1" t="s">
        <v>14</v>
      </c>
      <c r="D29" s="1" t="s">
        <v>176</v>
      </c>
      <c r="E29" s="1">
        <v>4</v>
      </c>
      <c r="F29" s="1">
        <v>8.1445000000000007</v>
      </c>
    </row>
    <row r="30" spans="1:6" x14ac:dyDescent="0.25">
      <c r="A30" s="1">
        <v>3</v>
      </c>
      <c r="B30" s="1" t="s">
        <v>15</v>
      </c>
      <c r="C30" s="1" t="s">
        <v>14</v>
      </c>
      <c r="D30" s="1" t="s">
        <v>143</v>
      </c>
      <c r="E30" s="1">
        <v>4</v>
      </c>
      <c r="F30" s="1">
        <v>8.6994000000000007</v>
      </c>
    </row>
    <row r="31" spans="1:6" x14ac:dyDescent="0.25">
      <c r="A31" s="1">
        <v>4</v>
      </c>
      <c r="B31" s="1" t="s">
        <v>11</v>
      </c>
      <c r="C31" s="1" t="s">
        <v>12</v>
      </c>
      <c r="D31" s="1" t="s">
        <v>177</v>
      </c>
      <c r="E31" s="1">
        <v>3</v>
      </c>
      <c r="F31" s="1">
        <v>8.4763000000000002</v>
      </c>
    </row>
    <row r="32" spans="1:6" x14ac:dyDescent="0.25">
      <c r="A32" s="1">
        <v>5</v>
      </c>
      <c r="B32" s="1" t="s">
        <v>11</v>
      </c>
      <c r="C32" s="1" t="s">
        <v>12</v>
      </c>
      <c r="D32" s="1" t="s">
        <v>178</v>
      </c>
      <c r="E32" s="1">
        <v>3</v>
      </c>
      <c r="F32" s="1">
        <v>8.8588000000000005</v>
      </c>
    </row>
    <row r="33" spans="1:6" x14ac:dyDescent="0.25">
      <c r="A33" s="1">
        <v>6</v>
      </c>
      <c r="B33" s="1" t="s">
        <v>11</v>
      </c>
      <c r="C33" s="1" t="s">
        <v>12</v>
      </c>
      <c r="D33" s="1" t="s">
        <v>179</v>
      </c>
      <c r="E33" s="1">
        <v>3</v>
      </c>
      <c r="F33" s="1">
        <v>16.857500000000002</v>
      </c>
    </row>
    <row r="35" spans="1:6" ht="18.75" x14ac:dyDescent="0.3">
      <c r="A35" s="32" t="s">
        <v>117</v>
      </c>
    </row>
    <row r="36" spans="1:6" ht="18.75" x14ac:dyDescent="0.3">
      <c r="A36" s="32"/>
    </row>
    <row r="37" spans="1:6" x14ac:dyDescent="0.25">
      <c r="A37" s="3" t="s">
        <v>1</v>
      </c>
    </row>
    <row r="38" spans="1:6" x14ac:dyDescent="0.25">
      <c r="A38" s="19" t="s">
        <v>180</v>
      </c>
      <c r="B38" s="19"/>
      <c r="C38" s="19"/>
      <c r="D38" s="19"/>
      <c r="E38" s="19"/>
      <c r="F38" s="19"/>
    </row>
    <row r="39" spans="1:6" x14ac:dyDescent="0.25">
      <c r="A39" s="1" t="s">
        <v>86</v>
      </c>
      <c r="B39" s="1" t="s">
        <v>87</v>
      </c>
      <c r="C39" s="1" t="s">
        <v>88</v>
      </c>
      <c r="D39" s="1" t="s">
        <v>89</v>
      </c>
      <c r="E39" s="1" t="s">
        <v>2</v>
      </c>
      <c r="F39" s="1" t="s">
        <v>90</v>
      </c>
    </row>
    <row r="40" spans="1:6" x14ac:dyDescent="0.25">
      <c r="A40" s="1">
        <v>1</v>
      </c>
      <c r="B40" s="1" t="s">
        <v>63</v>
      </c>
      <c r="C40" s="1" t="s">
        <v>64</v>
      </c>
      <c r="D40" s="1" t="s">
        <v>181</v>
      </c>
      <c r="E40" s="1">
        <v>4</v>
      </c>
      <c r="F40" s="1">
        <v>0.93620000000000003</v>
      </c>
    </row>
    <row r="41" spans="1:6" x14ac:dyDescent="0.25">
      <c r="A41" s="1">
        <v>2</v>
      </c>
      <c r="B41" s="1" t="s">
        <v>67</v>
      </c>
      <c r="C41" s="1" t="s">
        <v>182</v>
      </c>
      <c r="D41" s="1" t="s">
        <v>183</v>
      </c>
      <c r="E41" s="1">
        <v>4</v>
      </c>
      <c r="F41" s="1">
        <v>1.0263</v>
      </c>
    </row>
    <row r="42" spans="1:6" x14ac:dyDescent="0.25">
      <c r="A42" s="1">
        <v>3</v>
      </c>
      <c r="B42" s="1" t="s">
        <v>65</v>
      </c>
      <c r="C42" s="1" t="s">
        <v>66</v>
      </c>
      <c r="D42" s="1" t="s">
        <v>184</v>
      </c>
      <c r="E42" s="1">
        <v>4</v>
      </c>
      <c r="F42" s="1">
        <v>3.8245</v>
      </c>
    </row>
    <row r="43" spans="1:6" x14ac:dyDescent="0.25">
      <c r="A43" s="1">
        <v>4</v>
      </c>
      <c r="B43" s="1" t="s">
        <v>6</v>
      </c>
      <c r="C43" s="1" t="s">
        <v>7</v>
      </c>
      <c r="D43" s="1" t="s">
        <v>185</v>
      </c>
      <c r="E43" s="1">
        <v>4</v>
      </c>
      <c r="F43" s="1">
        <v>4.1825999999999999</v>
      </c>
    </row>
    <row r="44" spans="1:6" x14ac:dyDescent="0.25">
      <c r="A44" s="1">
        <v>5</v>
      </c>
      <c r="B44" s="1" t="s">
        <v>67</v>
      </c>
      <c r="C44" s="1" t="s">
        <v>182</v>
      </c>
      <c r="D44" s="1" t="s">
        <v>186</v>
      </c>
      <c r="E44" s="1">
        <v>4</v>
      </c>
      <c r="F44" s="1">
        <v>6.0532000000000004</v>
      </c>
    </row>
    <row r="45" spans="1:6" x14ac:dyDescent="0.25">
      <c r="A45" s="1">
        <v>6</v>
      </c>
      <c r="B45" s="1" t="s">
        <v>40</v>
      </c>
      <c r="C45" s="1" t="s">
        <v>41</v>
      </c>
      <c r="D45" s="1" t="s">
        <v>187</v>
      </c>
      <c r="E45" s="1">
        <v>4</v>
      </c>
      <c r="F45" s="1">
        <v>8.4169</v>
      </c>
    </row>
    <row r="51" spans="1:6" x14ac:dyDescent="0.25">
      <c r="A51" s="3" t="s">
        <v>97</v>
      </c>
    </row>
    <row r="52" spans="1:6" x14ac:dyDescent="0.25">
      <c r="A52" t="s">
        <v>180</v>
      </c>
    </row>
    <row r="53" spans="1:6" x14ac:dyDescent="0.25">
      <c r="A53" s="1" t="s">
        <v>86</v>
      </c>
      <c r="B53" s="1" t="s">
        <v>87</v>
      </c>
      <c r="C53" s="1" t="s">
        <v>88</v>
      </c>
      <c r="D53" s="1" t="s">
        <v>89</v>
      </c>
      <c r="E53" s="1" t="s">
        <v>2</v>
      </c>
      <c r="F53" s="1" t="s">
        <v>90</v>
      </c>
    </row>
    <row r="54" spans="1:6" x14ac:dyDescent="0.25">
      <c r="A54" s="1">
        <v>1</v>
      </c>
      <c r="B54" s="1" t="s">
        <v>65</v>
      </c>
      <c r="C54" s="1" t="s">
        <v>66</v>
      </c>
      <c r="D54" s="1" t="s">
        <v>184</v>
      </c>
      <c r="E54" s="1">
        <v>4</v>
      </c>
      <c r="F54" s="1">
        <v>3.8245</v>
      </c>
    </row>
    <row r="55" spans="1:6" x14ac:dyDescent="0.25">
      <c r="A55" s="1">
        <v>2</v>
      </c>
      <c r="B55" s="1" t="s">
        <v>6</v>
      </c>
      <c r="C55" s="1" t="s">
        <v>7</v>
      </c>
      <c r="D55" s="1" t="s">
        <v>185</v>
      </c>
      <c r="E55" s="1">
        <v>4</v>
      </c>
      <c r="F55" s="1">
        <v>4.1825999999999999</v>
      </c>
    </row>
    <row r="56" spans="1:6" x14ac:dyDescent="0.25">
      <c r="A56" s="1">
        <v>3</v>
      </c>
      <c r="B56" s="1" t="s">
        <v>40</v>
      </c>
      <c r="C56" s="1" t="s">
        <v>41</v>
      </c>
      <c r="D56" s="1" t="s">
        <v>187</v>
      </c>
      <c r="E56" s="1">
        <v>4</v>
      </c>
      <c r="F56" s="1">
        <v>8.4169</v>
      </c>
    </row>
    <row r="57" spans="1:6" x14ac:dyDescent="0.25">
      <c r="A57" s="1">
        <v>4</v>
      </c>
      <c r="B57" s="1" t="s">
        <v>26</v>
      </c>
      <c r="C57" s="1" t="s">
        <v>27</v>
      </c>
      <c r="D57" s="1" t="s">
        <v>188</v>
      </c>
      <c r="E57" s="1">
        <v>4</v>
      </c>
      <c r="F57" s="1">
        <v>9.0681999999999992</v>
      </c>
    </row>
    <row r="58" spans="1:6" x14ac:dyDescent="0.25">
      <c r="A58" s="1">
        <v>5</v>
      </c>
      <c r="B58" s="1" t="s">
        <v>6</v>
      </c>
      <c r="C58" s="1" t="s">
        <v>7</v>
      </c>
      <c r="D58" s="1" t="s">
        <v>189</v>
      </c>
      <c r="E58" s="1">
        <v>4</v>
      </c>
      <c r="F58" s="1">
        <v>22.858499999999999</v>
      </c>
    </row>
    <row r="59" spans="1:6" x14ac:dyDescent="0.25">
      <c r="A59" s="1">
        <v>6</v>
      </c>
      <c r="B59" s="1" t="s">
        <v>55</v>
      </c>
      <c r="C59" s="1" t="s">
        <v>56</v>
      </c>
      <c r="D59" s="1" t="s">
        <v>190</v>
      </c>
      <c r="E59" s="1">
        <v>4</v>
      </c>
      <c r="F59" s="1">
        <v>25.9298</v>
      </c>
    </row>
    <row r="61" spans="1:6" x14ac:dyDescent="0.25">
      <c r="A61" s="3" t="s">
        <v>100</v>
      </c>
    </row>
    <row r="62" spans="1:6" x14ac:dyDescent="0.25">
      <c r="A62" t="s">
        <v>180</v>
      </c>
    </row>
    <row r="63" spans="1:6" x14ac:dyDescent="0.25">
      <c r="A63" s="1" t="s">
        <v>86</v>
      </c>
      <c r="B63" s="1" t="s">
        <v>87</v>
      </c>
      <c r="C63" s="1" t="s">
        <v>88</v>
      </c>
      <c r="D63" s="1" t="s">
        <v>89</v>
      </c>
      <c r="E63" s="1" t="s">
        <v>2</v>
      </c>
      <c r="F63" s="1" t="s">
        <v>90</v>
      </c>
    </row>
    <row r="64" spans="1:6" x14ac:dyDescent="0.25">
      <c r="A64" s="1">
        <v>1</v>
      </c>
      <c r="B64" s="1" t="s">
        <v>63</v>
      </c>
      <c r="C64" s="1" t="s">
        <v>64</v>
      </c>
      <c r="D64" s="1" t="s">
        <v>181</v>
      </c>
      <c r="E64" s="1">
        <v>4</v>
      </c>
      <c r="F64" s="1">
        <v>0.93620000000000003</v>
      </c>
    </row>
    <row r="65" spans="1:6" x14ac:dyDescent="0.25">
      <c r="A65" s="1">
        <v>2</v>
      </c>
      <c r="B65" s="1" t="s">
        <v>67</v>
      </c>
      <c r="C65" s="1" t="s">
        <v>182</v>
      </c>
      <c r="D65" s="1" t="s">
        <v>183</v>
      </c>
      <c r="E65" s="1">
        <v>4</v>
      </c>
      <c r="F65" s="1">
        <v>1.0263</v>
      </c>
    </row>
    <row r="66" spans="1:6" x14ac:dyDescent="0.25">
      <c r="A66" s="1">
        <v>3</v>
      </c>
      <c r="B66" s="1" t="s">
        <v>67</v>
      </c>
      <c r="C66" s="1" t="s">
        <v>182</v>
      </c>
      <c r="D66" s="1" t="s">
        <v>186</v>
      </c>
      <c r="E66" s="1">
        <v>4</v>
      </c>
      <c r="F66" s="1">
        <v>6.0532000000000004</v>
      </c>
    </row>
    <row r="67" spans="1:6" x14ac:dyDescent="0.25">
      <c r="A67" s="1">
        <v>4</v>
      </c>
      <c r="B67" s="1" t="s">
        <v>67</v>
      </c>
      <c r="C67" s="1" t="s">
        <v>182</v>
      </c>
      <c r="D67" s="1" t="s">
        <v>191</v>
      </c>
      <c r="E67" s="1">
        <v>4</v>
      </c>
      <c r="F67" s="1">
        <v>12.2296</v>
      </c>
    </row>
    <row r="68" spans="1:6" x14ac:dyDescent="0.25">
      <c r="A68" s="1">
        <v>5</v>
      </c>
      <c r="B68" s="1" t="s">
        <v>9</v>
      </c>
      <c r="C68" s="1" t="s">
        <v>10</v>
      </c>
      <c r="D68" s="1" t="s">
        <v>192</v>
      </c>
      <c r="E68" s="1">
        <v>4</v>
      </c>
      <c r="F68" s="1">
        <v>14.6297</v>
      </c>
    </row>
    <row r="69" spans="1:6" x14ac:dyDescent="0.25">
      <c r="A69" s="1">
        <v>6</v>
      </c>
      <c r="B69" s="1" t="s">
        <v>15</v>
      </c>
      <c r="C69" s="1" t="s">
        <v>14</v>
      </c>
      <c r="D69" s="1" t="s">
        <v>193</v>
      </c>
      <c r="E69" s="1">
        <v>4</v>
      </c>
      <c r="F69" s="1">
        <v>17.814800000000002</v>
      </c>
    </row>
    <row r="71" spans="1:6" x14ac:dyDescent="0.25">
      <c r="A71" s="3" t="s">
        <v>166</v>
      </c>
    </row>
    <row r="73" spans="1:6" x14ac:dyDescent="0.25">
      <c r="A73" s="3" t="s">
        <v>1</v>
      </c>
    </row>
    <row r="74" spans="1:6" x14ac:dyDescent="0.25">
      <c r="A74" t="s">
        <v>194</v>
      </c>
    </row>
    <row r="75" spans="1:6" x14ac:dyDescent="0.25">
      <c r="A75" s="1" t="s">
        <v>86</v>
      </c>
      <c r="B75" s="1" t="s">
        <v>87</v>
      </c>
      <c r="C75" s="1" t="s">
        <v>88</v>
      </c>
      <c r="D75" s="1" t="s">
        <v>89</v>
      </c>
      <c r="E75" s="1" t="s">
        <v>2</v>
      </c>
      <c r="F75" s="1" t="s">
        <v>90</v>
      </c>
    </row>
    <row r="76" spans="1:6" x14ac:dyDescent="0.25">
      <c r="A76" s="1">
        <v>1</v>
      </c>
      <c r="B76" s="1" t="s">
        <v>9</v>
      </c>
      <c r="C76" s="1" t="s">
        <v>10</v>
      </c>
      <c r="D76" s="1" t="s">
        <v>195</v>
      </c>
      <c r="E76" s="1">
        <v>3</v>
      </c>
      <c r="F76" s="1">
        <v>2.7492000000000001</v>
      </c>
    </row>
    <row r="77" spans="1:6" x14ac:dyDescent="0.25">
      <c r="A77" s="1">
        <v>2</v>
      </c>
      <c r="B77" s="1" t="s">
        <v>8</v>
      </c>
      <c r="C77" s="1" t="s">
        <v>7</v>
      </c>
      <c r="D77" s="1" t="s">
        <v>196</v>
      </c>
      <c r="E77" s="1">
        <v>3</v>
      </c>
      <c r="F77" s="1">
        <v>4.6978</v>
      </c>
    </row>
    <row r="78" spans="1:6" x14ac:dyDescent="0.25">
      <c r="A78" s="1">
        <v>3</v>
      </c>
      <c r="B78" s="1" t="s">
        <v>48</v>
      </c>
      <c r="C78" s="1" t="s">
        <v>19</v>
      </c>
      <c r="D78" s="1" t="s">
        <v>197</v>
      </c>
      <c r="E78" s="1">
        <v>3</v>
      </c>
      <c r="F78" s="1">
        <v>5.8939000000000004</v>
      </c>
    </row>
    <row r="79" spans="1:6" x14ac:dyDescent="0.25">
      <c r="A79" s="1">
        <v>4</v>
      </c>
      <c r="B79" s="1" t="s">
        <v>9</v>
      </c>
      <c r="C79" s="1" t="s">
        <v>10</v>
      </c>
      <c r="D79" s="1" t="s">
        <v>198</v>
      </c>
      <c r="E79" s="1">
        <v>3</v>
      </c>
      <c r="F79" s="1">
        <v>7.9292999999999996</v>
      </c>
    </row>
    <row r="80" spans="1:6" x14ac:dyDescent="0.25">
      <c r="A80" s="1">
        <v>5</v>
      </c>
      <c r="B80" s="1" t="s">
        <v>65</v>
      </c>
      <c r="C80" s="1" t="s">
        <v>66</v>
      </c>
      <c r="D80" s="1" t="s">
        <v>199</v>
      </c>
      <c r="E80" s="1">
        <v>3</v>
      </c>
      <c r="F80" s="1">
        <v>10.0008</v>
      </c>
    </row>
    <row r="81" spans="1:6" x14ac:dyDescent="0.25">
      <c r="A81" s="1">
        <v>6</v>
      </c>
      <c r="B81" s="1" t="s">
        <v>43</v>
      </c>
      <c r="C81" s="1" t="s">
        <v>27</v>
      </c>
      <c r="D81" s="1" t="s">
        <v>200</v>
      </c>
      <c r="E81" s="1">
        <v>3</v>
      </c>
      <c r="F81" s="1">
        <v>12.610799999999999</v>
      </c>
    </row>
    <row r="83" spans="1:6" x14ac:dyDescent="0.25">
      <c r="A83" s="3" t="s">
        <v>97</v>
      </c>
    </row>
    <row r="84" spans="1:6" x14ac:dyDescent="0.25">
      <c r="A84" t="s">
        <v>194</v>
      </c>
    </row>
    <row r="85" spans="1:6" x14ac:dyDescent="0.25">
      <c r="A85" s="1" t="s">
        <v>86</v>
      </c>
      <c r="B85" s="1" t="s">
        <v>87</v>
      </c>
      <c r="C85" s="1" t="s">
        <v>88</v>
      </c>
      <c r="D85" s="1" t="s">
        <v>89</v>
      </c>
      <c r="E85" s="1" t="s">
        <v>2</v>
      </c>
      <c r="F85" s="1" t="s">
        <v>90</v>
      </c>
    </row>
    <row r="86" spans="1:6" x14ac:dyDescent="0.25">
      <c r="A86" s="1">
        <v>1</v>
      </c>
      <c r="B86" s="1" t="s">
        <v>8</v>
      </c>
      <c r="C86" s="1" t="s">
        <v>7</v>
      </c>
      <c r="D86" s="1" t="s">
        <v>196</v>
      </c>
      <c r="E86" s="1">
        <v>3</v>
      </c>
      <c r="F86" s="1">
        <v>4.6978</v>
      </c>
    </row>
    <row r="87" spans="1:6" x14ac:dyDescent="0.25">
      <c r="A87" s="1">
        <v>2</v>
      </c>
      <c r="B87" s="1" t="s">
        <v>48</v>
      </c>
      <c r="C87" s="1" t="s">
        <v>19</v>
      </c>
      <c r="D87" s="1" t="s">
        <v>197</v>
      </c>
      <c r="E87" s="1">
        <v>3</v>
      </c>
      <c r="F87" s="1">
        <v>5.8939000000000004</v>
      </c>
    </row>
    <row r="88" spans="1:6" x14ac:dyDescent="0.25">
      <c r="A88" s="1">
        <v>3</v>
      </c>
      <c r="B88" s="1" t="s">
        <v>65</v>
      </c>
      <c r="C88" s="1" t="s">
        <v>66</v>
      </c>
      <c r="D88" s="1" t="s">
        <v>199</v>
      </c>
      <c r="E88" s="1">
        <v>3</v>
      </c>
      <c r="F88" s="1">
        <v>10.0008</v>
      </c>
    </row>
    <row r="89" spans="1:6" x14ac:dyDescent="0.25">
      <c r="A89" s="1">
        <v>4</v>
      </c>
      <c r="B89" s="1" t="s">
        <v>43</v>
      </c>
      <c r="C89" s="1" t="s">
        <v>27</v>
      </c>
      <c r="D89" s="1" t="s">
        <v>200</v>
      </c>
      <c r="E89" s="1">
        <v>3</v>
      </c>
      <c r="F89" s="1">
        <v>12.610799999999999</v>
      </c>
    </row>
    <row r="90" spans="1:6" x14ac:dyDescent="0.25">
      <c r="A90" s="1">
        <v>5</v>
      </c>
      <c r="B90" s="1" t="s">
        <v>28</v>
      </c>
      <c r="C90" s="1" t="s">
        <v>29</v>
      </c>
      <c r="D90" s="1" t="s">
        <v>201</v>
      </c>
      <c r="E90" s="1">
        <v>3</v>
      </c>
      <c r="F90" s="1">
        <v>24.520199999999999</v>
      </c>
    </row>
    <row r="92" spans="1:6" x14ac:dyDescent="0.25">
      <c r="A92" s="3" t="s">
        <v>100</v>
      </c>
    </row>
    <row r="93" spans="1:6" x14ac:dyDescent="0.25">
      <c r="A93" t="s">
        <v>194</v>
      </c>
    </row>
    <row r="94" spans="1:6" x14ac:dyDescent="0.25">
      <c r="A94" s="1" t="s">
        <v>86</v>
      </c>
      <c r="B94" s="1" t="s">
        <v>87</v>
      </c>
      <c r="C94" s="1" t="s">
        <v>88</v>
      </c>
      <c r="D94" s="1" t="s">
        <v>89</v>
      </c>
      <c r="E94" s="1" t="s">
        <v>99</v>
      </c>
      <c r="F94" s="1" t="s">
        <v>90</v>
      </c>
    </row>
    <row r="95" spans="1:6" x14ac:dyDescent="0.25">
      <c r="A95" s="1">
        <v>1</v>
      </c>
      <c r="B95" s="1" t="s">
        <v>9</v>
      </c>
      <c r="C95" s="1" t="s">
        <v>10</v>
      </c>
      <c r="D95" s="1" t="s">
        <v>195</v>
      </c>
      <c r="E95" s="1">
        <v>3</v>
      </c>
      <c r="F95" s="1">
        <v>2.7492000000000001</v>
      </c>
    </row>
    <row r="96" spans="1:6" x14ac:dyDescent="0.25">
      <c r="A96" s="1">
        <v>2</v>
      </c>
      <c r="B96" s="1" t="s">
        <v>9</v>
      </c>
      <c r="C96" s="1" t="s">
        <v>10</v>
      </c>
      <c r="D96" s="1" t="s">
        <v>198</v>
      </c>
      <c r="E96" s="1">
        <v>3</v>
      </c>
      <c r="F96" s="1">
        <v>7.9292999999999996</v>
      </c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C34" sqref="C34"/>
    </sheetView>
  </sheetViews>
  <sheetFormatPr baseColWidth="10" defaultRowHeight="15" x14ac:dyDescent="0.25"/>
  <cols>
    <col min="1" max="1" width="4.140625" customWidth="1"/>
    <col min="2" max="2" width="22.42578125" customWidth="1"/>
    <col min="3" max="3" width="14" customWidth="1"/>
    <col min="5" max="5" width="3.28515625" customWidth="1"/>
    <col min="6" max="6" width="9" customWidth="1"/>
  </cols>
  <sheetData>
    <row r="1" spans="1:6" ht="23.25" x14ac:dyDescent="0.35">
      <c r="A1" s="33" t="s">
        <v>202</v>
      </c>
    </row>
    <row r="3" spans="1:6" x14ac:dyDescent="0.25">
      <c r="A3" s="3" t="s">
        <v>1</v>
      </c>
    </row>
    <row r="4" spans="1:6" x14ac:dyDescent="0.25">
      <c r="A4" t="s">
        <v>203</v>
      </c>
    </row>
    <row r="5" spans="1:6" x14ac:dyDescent="0.25">
      <c r="A5" s="1" t="s">
        <v>86</v>
      </c>
      <c r="B5" s="1" t="s">
        <v>87</v>
      </c>
      <c r="C5" s="1" t="s">
        <v>88</v>
      </c>
      <c r="D5" s="1" t="s">
        <v>89</v>
      </c>
      <c r="E5" s="1" t="s">
        <v>2</v>
      </c>
      <c r="F5" s="1" t="s">
        <v>90</v>
      </c>
    </row>
    <row r="6" spans="1:6" x14ac:dyDescent="0.25">
      <c r="A6" s="1">
        <v>1</v>
      </c>
      <c r="B6" s="1" t="s">
        <v>44</v>
      </c>
      <c r="C6" s="1" t="s">
        <v>45</v>
      </c>
      <c r="D6" s="1" t="s">
        <v>204</v>
      </c>
      <c r="E6" s="1">
        <v>3</v>
      </c>
      <c r="F6" s="1">
        <v>6.5902000000000003</v>
      </c>
    </row>
    <row r="7" spans="1:6" x14ac:dyDescent="0.25">
      <c r="A7" s="1">
        <v>2</v>
      </c>
      <c r="B7" s="1" t="s">
        <v>205</v>
      </c>
      <c r="C7" s="1" t="s">
        <v>206</v>
      </c>
      <c r="D7" s="1" t="s">
        <v>207</v>
      </c>
      <c r="E7" s="1">
        <v>3</v>
      </c>
      <c r="F7" s="1">
        <v>7.1230000000000002</v>
      </c>
    </row>
    <row r="8" spans="1:6" x14ac:dyDescent="0.25">
      <c r="A8" s="1">
        <v>3</v>
      </c>
      <c r="B8" s="1" t="s">
        <v>44</v>
      </c>
      <c r="C8" s="1" t="s">
        <v>45</v>
      </c>
      <c r="D8" s="1" t="s">
        <v>208</v>
      </c>
      <c r="E8" s="1">
        <v>3</v>
      </c>
      <c r="F8" s="1">
        <v>8.0404999999999998</v>
      </c>
    </row>
    <row r="9" spans="1:6" x14ac:dyDescent="0.25">
      <c r="A9" s="1">
        <v>4</v>
      </c>
      <c r="B9" s="1" t="s">
        <v>73</v>
      </c>
      <c r="C9" s="1" t="s">
        <v>74</v>
      </c>
      <c r="D9" s="1" t="s">
        <v>209</v>
      </c>
      <c r="E9" s="1">
        <v>3</v>
      </c>
      <c r="F9" s="1">
        <v>8.8164999999999996</v>
      </c>
    </row>
    <row r="10" spans="1:6" x14ac:dyDescent="0.25">
      <c r="A10" s="1">
        <v>5</v>
      </c>
      <c r="B10" s="1" t="s">
        <v>205</v>
      </c>
      <c r="C10" s="1" t="s">
        <v>206</v>
      </c>
      <c r="D10" s="1" t="s">
        <v>210</v>
      </c>
      <c r="E10" s="1">
        <v>3</v>
      </c>
      <c r="F10" s="1">
        <v>9.8110999999999997</v>
      </c>
    </row>
    <row r="11" spans="1:6" x14ac:dyDescent="0.25">
      <c r="A11" s="1">
        <v>6</v>
      </c>
      <c r="B11" s="1" t="s">
        <v>57</v>
      </c>
      <c r="C11" s="1" t="s">
        <v>58</v>
      </c>
      <c r="D11" s="1" t="s">
        <v>211</v>
      </c>
      <c r="E11" s="1">
        <v>3</v>
      </c>
      <c r="F11" s="1">
        <v>10.670400000000001</v>
      </c>
    </row>
    <row r="13" spans="1:6" x14ac:dyDescent="0.25">
      <c r="A13" s="3" t="s">
        <v>97</v>
      </c>
    </row>
    <row r="14" spans="1:6" x14ac:dyDescent="0.25">
      <c r="A14" t="s">
        <v>203</v>
      </c>
    </row>
    <row r="15" spans="1:6" x14ac:dyDescent="0.25">
      <c r="A15" s="1" t="s">
        <v>86</v>
      </c>
      <c r="B15" s="1" t="s">
        <v>87</v>
      </c>
      <c r="C15" s="1" t="s">
        <v>88</v>
      </c>
      <c r="D15" s="1" t="s">
        <v>89</v>
      </c>
      <c r="E15" s="1" t="s">
        <v>2</v>
      </c>
      <c r="F15" s="1" t="s">
        <v>90</v>
      </c>
    </row>
    <row r="16" spans="1:6" x14ac:dyDescent="0.25">
      <c r="A16" s="1">
        <v>1</v>
      </c>
      <c r="B16" s="1" t="s">
        <v>44</v>
      </c>
      <c r="C16" s="1" t="s">
        <v>45</v>
      </c>
      <c r="D16" s="1" t="s">
        <v>204</v>
      </c>
      <c r="E16" s="1">
        <v>3</v>
      </c>
      <c r="F16" s="1">
        <v>6.5902000000000003</v>
      </c>
    </row>
    <row r="17" spans="1:6" x14ac:dyDescent="0.25">
      <c r="A17" s="1">
        <v>2</v>
      </c>
      <c r="B17" s="1" t="s">
        <v>44</v>
      </c>
      <c r="C17" s="1" t="s">
        <v>45</v>
      </c>
      <c r="D17" s="1" t="s">
        <v>208</v>
      </c>
      <c r="E17" s="1">
        <v>3</v>
      </c>
      <c r="F17" s="1">
        <v>8.0404999999999998</v>
      </c>
    </row>
    <row r="18" spans="1:6" x14ac:dyDescent="0.25">
      <c r="A18" s="1">
        <v>3</v>
      </c>
      <c r="B18" s="1" t="s">
        <v>73</v>
      </c>
      <c r="C18" s="1" t="s">
        <v>74</v>
      </c>
      <c r="D18" s="1" t="s">
        <v>209</v>
      </c>
      <c r="E18" s="1">
        <v>3</v>
      </c>
      <c r="F18" s="1">
        <v>8.8164999999999996</v>
      </c>
    </row>
    <row r="19" spans="1:6" x14ac:dyDescent="0.25">
      <c r="A19" s="1">
        <v>4</v>
      </c>
      <c r="B19" s="1" t="s">
        <v>57</v>
      </c>
      <c r="C19" s="1" t="s">
        <v>58</v>
      </c>
      <c r="D19" s="1" t="s">
        <v>211</v>
      </c>
      <c r="E19" s="1">
        <v>3</v>
      </c>
      <c r="F19" s="1">
        <v>10.670400000000001</v>
      </c>
    </row>
    <row r="20" spans="1:6" x14ac:dyDescent="0.25">
      <c r="A20" s="1">
        <v>5</v>
      </c>
      <c r="B20" s="1" t="s">
        <v>57</v>
      </c>
      <c r="C20" s="1" t="s">
        <v>58</v>
      </c>
      <c r="D20" s="1" t="s">
        <v>211</v>
      </c>
      <c r="E20" s="1">
        <v>3</v>
      </c>
      <c r="F20" s="1">
        <v>10.670400000000001</v>
      </c>
    </row>
    <row r="21" spans="1:6" x14ac:dyDescent="0.25">
      <c r="A21" s="1">
        <v>6</v>
      </c>
      <c r="B21" s="1" t="s">
        <v>6</v>
      </c>
      <c r="C21" s="1" t="s">
        <v>7</v>
      </c>
      <c r="D21" s="1" t="s">
        <v>212</v>
      </c>
      <c r="E21" s="1">
        <v>3</v>
      </c>
      <c r="F21" s="1">
        <v>13.0627</v>
      </c>
    </row>
    <row r="23" spans="1:6" x14ac:dyDescent="0.25">
      <c r="A23" s="3" t="s">
        <v>100</v>
      </c>
    </row>
    <row r="24" spans="1:6" x14ac:dyDescent="0.25">
      <c r="A24" t="s">
        <v>203</v>
      </c>
    </row>
    <row r="25" spans="1:6" x14ac:dyDescent="0.25">
      <c r="A25" s="1" t="s">
        <v>86</v>
      </c>
      <c r="B25" s="1" t="s">
        <v>87</v>
      </c>
      <c r="C25" s="1" t="s">
        <v>88</v>
      </c>
      <c r="D25" s="1" t="s">
        <v>89</v>
      </c>
      <c r="E25" s="1" t="s">
        <v>2</v>
      </c>
      <c r="F25" s="1" t="s">
        <v>90</v>
      </c>
    </row>
    <row r="26" spans="1:6" x14ac:dyDescent="0.25">
      <c r="A26" s="1">
        <v>1</v>
      </c>
      <c r="B26" s="1" t="s">
        <v>205</v>
      </c>
      <c r="C26" s="1" t="s">
        <v>206</v>
      </c>
      <c r="D26" s="1" t="s">
        <v>207</v>
      </c>
      <c r="E26" s="1">
        <v>3</v>
      </c>
      <c r="F26" s="1">
        <v>7.1230000000000002</v>
      </c>
    </row>
    <row r="27" spans="1:6" x14ac:dyDescent="0.25">
      <c r="A27" s="1">
        <v>2</v>
      </c>
      <c r="B27" s="1" t="s">
        <v>205</v>
      </c>
      <c r="C27" s="1" t="s">
        <v>206</v>
      </c>
      <c r="D27" s="1" t="s">
        <v>210</v>
      </c>
      <c r="E27" s="1">
        <v>3</v>
      </c>
      <c r="F27" s="1">
        <v>9.8110999999999997</v>
      </c>
    </row>
    <row r="28" spans="1:6" x14ac:dyDescent="0.25">
      <c r="A28" s="1">
        <v>3</v>
      </c>
      <c r="B28" s="1" t="s">
        <v>205</v>
      </c>
      <c r="C28" s="1" t="s">
        <v>206</v>
      </c>
      <c r="D28" s="1" t="s">
        <v>213</v>
      </c>
      <c r="E28" s="1">
        <v>3</v>
      </c>
      <c r="F28" s="1">
        <v>12.5242</v>
      </c>
    </row>
    <row r="29" spans="1:6" x14ac:dyDescent="0.25">
      <c r="A29" s="1">
        <v>4</v>
      </c>
      <c r="B29" s="1" t="s">
        <v>61</v>
      </c>
      <c r="C29" s="1" t="s">
        <v>14</v>
      </c>
      <c r="D29" s="1" t="s">
        <v>214</v>
      </c>
      <c r="E29" s="1">
        <v>1</v>
      </c>
      <c r="F29" s="1">
        <v>4.7118000000000002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opLeftCell="A55" workbookViewId="0">
      <selection activeCell="E90" sqref="E90"/>
    </sheetView>
  </sheetViews>
  <sheetFormatPr baseColWidth="10" defaultRowHeight="15" x14ac:dyDescent="0.25"/>
  <cols>
    <col min="1" max="1" width="3.5703125" customWidth="1"/>
    <col min="2" max="2" width="46.7109375" customWidth="1"/>
    <col min="3" max="3" width="26.140625" customWidth="1"/>
    <col min="4" max="4" width="3.28515625" customWidth="1"/>
    <col min="5" max="5" width="10.42578125" customWidth="1"/>
    <col min="6" max="6" width="3.140625" customWidth="1"/>
    <col min="7" max="7" width="3.5703125" customWidth="1"/>
  </cols>
  <sheetData>
    <row r="1" spans="1:7" ht="23.25" x14ac:dyDescent="0.35">
      <c r="A1" s="40" t="s">
        <v>219</v>
      </c>
    </row>
    <row r="3" spans="1:7" x14ac:dyDescent="0.25">
      <c r="A3" s="41" t="s">
        <v>215</v>
      </c>
      <c r="B3" s="37"/>
      <c r="C3" s="37"/>
      <c r="D3" s="37"/>
      <c r="E3" s="38"/>
      <c r="F3" s="5" t="s">
        <v>4</v>
      </c>
      <c r="G3" s="5" t="s">
        <v>216</v>
      </c>
    </row>
    <row r="4" spans="1:7" x14ac:dyDescent="0.25">
      <c r="A4" s="5" t="s">
        <v>86</v>
      </c>
      <c r="B4" s="42" t="s">
        <v>87</v>
      </c>
      <c r="C4" s="7" t="s">
        <v>88</v>
      </c>
      <c r="D4" s="8" t="s">
        <v>2</v>
      </c>
      <c r="E4" s="6" t="s">
        <v>90</v>
      </c>
      <c r="F4" s="5"/>
      <c r="G4" s="5"/>
    </row>
    <row r="5" spans="1:7" x14ac:dyDescent="0.25">
      <c r="A5" s="7">
        <v>1</v>
      </c>
      <c r="B5" s="9" t="s">
        <v>32</v>
      </c>
      <c r="C5" s="9" t="s">
        <v>33</v>
      </c>
      <c r="D5" s="9">
        <v>16</v>
      </c>
      <c r="E5" s="8">
        <v>49.864600000000003</v>
      </c>
      <c r="F5" s="39">
        <v>1</v>
      </c>
      <c r="G5" s="5"/>
    </row>
    <row r="6" spans="1:7" x14ac:dyDescent="0.25">
      <c r="A6" s="9">
        <v>2</v>
      </c>
      <c r="B6" s="9" t="s">
        <v>9</v>
      </c>
      <c r="C6" s="9" t="s">
        <v>10</v>
      </c>
      <c r="D6" s="9">
        <v>16</v>
      </c>
      <c r="E6" s="10">
        <v>56.352600000000002</v>
      </c>
      <c r="F6" s="5"/>
      <c r="G6" s="5">
        <v>1</v>
      </c>
    </row>
    <row r="7" spans="1:7" x14ac:dyDescent="0.25">
      <c r="A7" s="9">
        <v>3</v>
      </c>
      <c r="B7" s="9" t="s">
        <v>34</v>
      </c>
      <c r="C7" s="9" t="s">
        <v>35</v>
      </c>
      <c r="D7" s="9">
        <v>16</v>
      </c>
      <c r="E7" s="10">
        <v>74.580799999999996</v>
      </c>
      <c r="F7" s="39">
        <v>2</v>
      </c>
      <c r="G7" s="5"/>
    </row>
    <row r="8" spans="1:7" x14ac:dyDescent="0.25">
      <c r="A8" s="9">
        <v>4</v>
      </c>
      <c r="B8" s="9" t="s">
        <v>6</v>
      </c>
      <c r="C8" s="9" t="s">
        <v>7</v>
      </c>
      <c r="D8" s="9">
        <v>16</v>
      </c>
      <c r="E8" s="10">
        <v>77.584999999999994</v>
      </c>
      <c r="F8" s="39">
        <v>3</v>
      </c>
      <c r="G8" s="5"/>
    </row>
    <row r="9" spans="1:7" x14ac:dyDescent="0.25">
      <c r="A9" s="9">
        <v>5</v>
      </c>
      <c r="B9" s="9" t="s">
        <v>13</v>
      </c>
      <c r="C9" s="9" t="s">
        <v>14</v>
      </c>
      <c r="D9" s="9">
        <v>16</v>
      </c>
      <c r="E9" s="10">
        <v>166.25059999999999</v>
      </c>
      <c r="F9" s="5"/>
      <c r="G9" s="5">
        <v>2</v>
      </c>
    </row>
    <row r="10" spans="1:7" x14ac:dyDescent="0.25">
      <c r="A10" s="9">
        <v>6</v>
      </c>
      <c r="B10" s="9" t="s">
        <v>16</v>
      </c>
      <c r="C10" s="9" t="s">
        <v>17</v>
      </c>
      <c r="D10" s="9">
        <v>16</v>
      </c>
      <c r="E10" s="10">
        <v>176.48400000000001</v>
      </c>
      <c r="F10" s="5"/>
      <c r="G10" s="5">
        <v>3</v>
      </c>
    </row>
    <row r="11" spans="1:7" x14ac:dyDescent="0.25">
      <c r="A11" s="9">
        <v>7</v>
      </c>
      <c r="B11" s="9" t="s">
        <v>15</v>
      </c>
      <c r="C11" s="9" t="s">
        <v>14</v>
      </c>
      <c r="D11" s="9">
        <v>14</v>
      </c>
      <c r="E11" s="10">
        <v>88.056899999999999</v>
      </c>
      <c r="F11" s="5"/>
      <c r="G11" s="5">
        <v>4</v>
      </c>
    </row>
    <row r="12" spans="1:7" x14ac:dyDescent="0.25">
      <c r="A12" s="9">
        <v>8</v>
      </c>
      <c r="B12" s="9" t="s">
        <v>8</v>
      </c>
      <c r="C12" s="9" t="s">
        <v>7</v>
      </c>
      <c r="D12" s="9">
        <v>14</v>
      </c>
      <c r="E12" s="10">
        <v>161.41909999999999</v>
      </c>
      <c r="F12" s="39">
        <v>4</v>
      </c>
      <c r="G12" s="5"/>
    </row>
    <row r="13" spans="1:7" x14ac:dyDescent="0.25">
      <c r="A13" s="9">
        <v>9</v>
      </c>
      <c r="B13" s="9" t="s">
        <v>24</v>
      </c>
      <c r="C13" s="9" t="s">
        <v>25</v>
      </c>
      <c r="D13" s="9">
        <v>13</v>
      </c>
      <c r="E13" s="10">
        <v>140.7132</v>
      </c>
      <c r="F13" s="39">
        <v>5</v>
      </c>
      <c r="G13" s="5"/>
    </row>
    <row r="14" spans="1:7" x14ac:dyDescent="0.25">
      <c r="A14" s="9">
        <v>10</v>
      </c>
      <c r="B14" s="9" t="s">
        <v>11</v>
      </c>
      <c r="C14" s="9" t="s">
        <v>12</v>
      </c>
      <c r="D14" s="9">
        <v>12</v>
      </c>
      <c r="E14" s="10">
        <v>50.863100000000003</v>
      </c>
      <c r="F14" s="5"/>
      <c r="G14" s="5">
        <v>5</v>
      </c>
    </row>
    <row r="15" spans="1:7" x14ac:dyDescent="0.25">
      <c r="A15" s="9">
        <v>11</v>
      </c>
      <c r="B15" s="9" t="s">
        <v>18</v>
      </c>
      <c r="C15" s="9" t="s">
        <v>19</v>
      </c>
      <c r="D15" s="9">
        <v>12</v>
      </c>
      <c r="E15" s="10">
        <v>120.37439999999999</v>
      </c>
      <c r="F15" s="39">
        <v>6</v>
      </c>
      <c r="G15" s="5"/>
    </row>
    <row r="16" spans="1:7" x14ac:dyDescent="0.25">
      <c r="A16" s="9">
        <v>12</v>
      </c>
      <c r="B16" s="9" t="s">
        <v>20</v>
      </c>
      <c r="C16" s="9" t="s">
        <v>21</v>
      </c>
      <c r="D16" s="9">
        <v>12</v>
      </c>
      <c r="E16" s="10">
        <v>132.06100000000001</v>
      </c>
      <c r="F16" s="39">
        <v>7</v>
      </c>
      <c r="G16" s="5"/>
    </row>
    <row r="17" spans="1:7" x14ac:dyDescent="0.25">
      <c r="A17" s="9">
        <v>13</v>
      </c>
      <c r="B17" s="9" t="s">
        <v>39</v>
      </c>
      <c r="C17" s="9" t="s">
        <v>37</v>
      </c>
      <c r="D17" s="9">
        <v>10</v>
      </c>
      <c r="E17" s="10">
        <v>54.3033</v>
      </c>
      <c r="F17" s="39">
        <v>8</v>
      </c>
      <c r="G17" s="5"/>
    </row>
    <row r="18" spans="1:7" x14ac:dyDescent="0.25">
      <c r="A18" s="9">
        <v>14</v>
      </c>
      <c r="B18" s="9" t="s">
        <v>36</v>
      </c>
      <c r="C18" s="9" t="s">
        <v>37</v>
      </c>
      <c r="D18" s="9">
        <v>10</v>
      </c>
      <c r="E18" s="10">
        <v>93.121399999999994</v>
      </c>
      <c r="F18" s="39">
        <v>9</v>
      </c>
      <c r="G18" s="5"/>
    </row>
    <row r="19" spans="1:7" x14ac:dyDescent="0.25">
      <c r="A19" s="9">
        <v>15</v>
      </c>
      <c r="B19" s="9" t="s">
        <v>232</v>
      </c>
      <c r="C19" s="9" t="s">
        <v>14</v>
      </c>
      <c r="D19" s="9">
        <v>9</v>
      </c>
      <c r="E19" s="10">
        <v>115.85</v>
      </c>
      <c r="F19" s="39"/>
      <c r="G19" s="5">
        <v>6</v>
      </c>
    </row>
    <row r="20" spans="1:7" x14ac:dyDescent="0.25">
      <c r="A20" s="9">
        <v>16</v>
      </c>
      <c r="B20" s="9" t="s">
        <v>22</v>
      </c>
      <c r="C20" s="9" t="s">
        <v>23</v>
      </c>
      <c r="D20" s="9">
        <v>8</v>
      </c>
      <c r="E20" s="10">
        <v>64.262100000000004</v>
      </c>
      <c r="F20" s="39">
        <v>10</v>
      </c>
      <c r="G20" s="5"/>
    </row>
    <row r="21" spans="1:7" x14ac:dyDescent="0.25">
      <c r="A21" s="9">
        <v>17</v>
      </c>
      <c r="B21" s="9" t="s">
        <v>30</v>
      </c>
      <c r="C21" s="9" t="s">
        <v>31</v>
      </c>
      <c r="D21" s="9">
        <v>6</v>
      </c>
      <c r="E21" s="10">
        <v>58.939399999999999</v>
      </c>
      <c r="F21" s="5"/>
      <c r="G21" s="5"/>
    </row>
    <row r="22" spans="1:7" x14ac:dyDescent="0.25">
      <c r="A22" s="9">
        <v>18</v>
      </c>
      <c r="B22" s="9" t="s">
        <v>48</v>
      </c>
      <c r="C22" s="9" t="s">
        <v>19</v>
      </c>
      <c r="D22" s="9">
        <v>5</v>
      </c>
      <c r="E22" s="10">
        <v>47.644799999999996</v>
      </c>
      <c r="F22" s="5"/>
      <c r="G22" s="5"/>
    </row>
    <row r="23" spans="1:7" x14ac:dyDescent="0.25">
      <c r="A23" s="9">
        <v>19</v>
      </c>
      <c r="B23" s="9" t="s">
        <v>26</v>
      </c>
      <c r="C23" s="9" t="s">
        <v>27</v>
      </c>
      <c r="D23" s="9">
        <v>4</v>
      </c>
      <c r="E23" s="10">
        <v>39.353499999999997</v>
      </c>
      <c r="F23" s="5"/>
      <c r="G23" s="5"/>
    </row>
    <row r="24" spans="1:7" x14ac:dyDescent="0.25">
      <c r="A24" s="9">
        <v>20</v>
      </c>
      <c r="B24" s="9" t="s">
        <v>46</v>
      </c>
      <c r="C24" s="9" t="s">
        <v>47</v>
      </c>
      <c r="D24" s="9">
        <v>4</v>
      </c>
      <c r="E24" s="10">
        <v>60.489100000000001</v>
      </c>
      <c r="F24" s="5"/>
      <c r="G24" s="5"/>
    </row>
    <row r="25" spans="1:7" x14ac:dyDescent="0.25">
      <c r="A25" s="9">
        <v>21</v>
      </c>
      <c r="B25" s="9" t="s">
        <v>28</v>
      </c>
      <c r="C25" s="9" t="s">
        <v>29</v>
      </c>
      <c r="D25" s="9">
        <v>4</v>
      </c>
      <c r="E25" s="10">
        <v>68.837199999999996</v>
      </c>
      <c r="F25" s="5"/>
      <c r="G25" s="5"/>
    </row>
    <row r="26" spans="1:7" x14ac:dyDescent="0.25">
      <c r="A26" s="9">
        <v>22</v>
      </c>
      <c r="B26" s="9" t="s">
        <v>53</v>
      </c>
      <c r="C26" s="9" t="s">
        <v>54</v>
      </c>
      <c r="D26" s="9">
        <v>3</v>
      </c>
      <c r="E26" s="10">
        <v>24.9251</v>
      </c>
      <c r="F26" s="5"/>
      <c r="G26" s="5"/>
    </row>
    <row r="27" spans="1:7" x14ac:dyDescent="0.25">
      <c r="A27" s="9">
        <v>23</v>
      </c>
      <c r="B27" s="9" t="s">
        <v>40</v>
      </c>
      <c r="C27" s="9" t="s">
        <v>41</v>
      </c>
      <c r="D27" s="9">
        <v>3</v>
      </c>
      <c r="E27" s="10">
        <v>43.45</v>
      </c>
      <c r="F27" s="5"/>
      <c r="G27" s="5"/>
    </row>
    <row r="28" spans="1:7" x14ac:dyDescent="0.25">
      <c r="A28" s="9">
        <v>24</v>
      </c>
      <c r="B28" s="9" t="s">
        <v>44</v>
      </c>
      <c r="C28" s="9" t="s">
        <v>45</v>
      </c>
      <c r="D28" s="9">
        <v>2</v>
      </c>
      <c r="E28" s="10">
        <v>20</v>
      </c>
      <c r="F28" s="5"/>
      <c r="G28" s="5"/>
    </row>
    <row r="29" spans="1:7" x14ac:dyDescent="0.25">
      <c r="A29" s="9">
        <v>25</v>
      </c>
      <c r="B29" s="9" t="s">
        <v>51</v>
      </c>
      <c r="C29" s="9" t="s">
        <v>52</v>
      </c>
      <c r="D29" s="9">
        <v>2</v>
      </c>
      <c r="E29" s="10">
        <v>21.093800000000002</v>
      </c>
      <c r="F29" s="5"/>
      <c r="G29" s="5"/>
    </row>
    <row r="30" spans="1:7" x14ac:dyDescent="0.25">
      <c r="A30" s="9">
        <v>26</v>
      </c>
      <c r="B30" s="9" t="s">
        <v>43</v>
      </c>
      <c r="C30" s="9" t="s">
        <v>27</v>
      </c>
      <c r="D30" s="9">
        <v>2</v>
      </c>
      <c r="E30" s="10">
        <v>29.247</v>
      </c>
      <c r="F30" s="5"/>
      <c r="G30" s="5"/>
    </row>
    <row r="31" spans="1:7" x14ac:dyDescent="0.25">
      <c r="A31" s="11"/>
      <c r="B31" s="11"/>
      <c r="C31" s="11"/>
      <c r="D31" s="11"/>
      <c r="E31" s="11"/>
      <c r="F31" s="12"/>
      <c r="G31" s="12"/>
    </row>
    <row r="32" spans="1:7" x14ac:dyDescent="0.25">
      <c r="A32" s="12" t="s">
        <v>217</v>
      </c>
      <c r="B32" s="11"/>
      <c r="C32" s="11"/>
      <c r="D32" s="11"/>
      <c r="E32" s="11"/>
      <c r="F32" s="12"/>
      <c r="G32" s="12"/>
    </row>
    <row r="33" spans="1:8" x14ac:dyDescent="0.25">
      <c r="A33" s="5" t="s">
        <v>86</v>
      </c>
      <c r="B33" s="5" t="s">
        <v>87</v>
      </c>
      <c r="C33" s="5" t="s">
        <v>88</v>
      </c>
      <c r="D33" s="5" t="s">
        <v>136</v>
      </c>
      <c r="E33" s="5" t="s">
        <v>90</v>
      </c>
      <c r="F33" s="39" t="s">
        <v>4</v>
      </c>
      <c r="G33" s="39" t="s">
        <v>5</v>
      </c>
    </row>
    <row r="34" spans="1:8" x14ac:dyDescent="0.25">
      <c r="A34" s="5">
        <v>1</v>
      </c>
      <c r="B34" s="5" t="s">
        <v>11</v>
      </c>
      <c r="C34" s="5" t="s">
        <v>12</v>
      </c>
      <c r="D34" s="5">
        <v>15</v>
      </c>
      <c r="E34" s="5">
        <v>119.54300000000001</v>
      </c>
      <c r="F34" s="5"/>
      <c r="G34" s="39">
        <v>1</v>
      </c>
    </row>
    <row r="35" spans="1:8" x14ac:dyDescent="0.25">
      <c r="A35" s="5">
        <v>2</v>
      </c>
      <c r="B35" s="5" t="s">
        <v>8</v>
      </c>
      <c r="C35" s="5" t="s">
        <v>7</v>
      </c>
      <c r="D35" s="5">
        <v>15</v>
      </c>
      <c r="E35" s="5">
        <v>171.78559999999999</v>
      </c>
      <c r="F35" s="5">
        <v>1</v>
      </c>
      <c r="G35" s="5"/>
    </row>
    <row r="36" spans="1:8" x14ac:dyDescent="0.25">
      <c r="A36" s="5">
        <v>3</v>
      </c>
      <c r="B36" s="5" t="s">
        <v>6</v>
      </c>
      <c r="C36" s="5" t="s">
        <v>7</v>
      </c>
      <c r="D36" s="5">
        <v>13</v>
      </c>
      <c r="E36" s="5">
        <v>87.687600000000003</v>
      </c>
      <c r="F36" s="5">
        <v>2</v>
      </c>
      <c r="G36" s="5"/>
    </row>
    <row r="37" spans="1:8" x14ac:dyDescent="0.25">
      <c r="A37" s="5">
        <v>4</v>
      </c>
      <c r="B37" s="5" t="s">
        <v>15</v>
      </c>
      <c r="C37" s="5" t="s">
        <v>14</v>
      </c>
      <c r="D37" s="5">
        <v>13</v>
      </c>
      <c r="E37" s="5">
        <v>99.5715</v>
      </c>
      <c r="F37" s="5"/>
      <c r="G37" s="39">
        <v>2</v>
      </c>
    </row>
    <row r="38" spans="1:8" x14ac:dyDescent="0.25">
      <c r="A38" s="5">
        <v>5</v>
      </c>
      <c r="B38" s="5" t="s">
        <v>232</v>
      </c>
      <c r="C38" s="5" t="s">
        <v>14</v>
      </c>
      <c r="D38" s="5">
        <v>13</v>
      </c>
      <c r="E38" s="5">
        <v>130.291</v>
      </c>
      <c r="F38" s="5"/>
      <c r="G38" s="39">
        <v>3</v>
      </c>
    </row>
    <row r="39" spans="1:8" x14ac:dyDescent="0.25">
      <c r="A39" s="5">
        <v>6</v>
      </c>
      <c r="B39" s="5" t="s">
        <v>13</v>
      </c>
      <c r="C39" s="5" t="s">
        <v>14</v>
      </c>
      <c r="D39" s="5">
        <v>13</v>
      </c>
      <c r="E39" s="5">
        <v>157.0787</v>
      </c>
      <c r="F39" s="5"/>
      <c r="G39" s="39">
        <v>4</v>
      </c>
    </row>
    <row r="40" spans="1:8" x14ac:dyDescent="0.25">
      <c r="A40" s="5">
        <v>7</v>
      </c>
      <c r="B40" s="5" t="s">
        <v>9</v>
      </c>
      <c r="C40" s="5" t="s">
        <v>10</v>
      </c>
      <c r="D40" s="5">
        <v>12</v>
      </c>
      <c r="E40" s="5">
        <v>46.3568</v>
      </c>
      <c r="F40" s="5"/>
      <c r="G40" s="39">
        <v>5</v>
      </c>
    </row>
    <row r="41" spans="1:8" x14ac:dyDescent="0.25">
      <c r="A41" s="5">
        <v>8</v>
      </c>
      <c r="B41" s="5" t="s">
        <v>24</v>
      </c>
      <c r="C41" s="5" t="s">
        <v>25</v>
      </c>
      <c r="D41" s="5">
        <v>12</v>
      </c>
      <c r="E41" s="5">
        <v>142.2587</v>
      </c>
      <c r="F41" s="5">
        <v>3</v>
      </c>
      <c r="G41" s="5"/>
    </row>
    <row r="42" spans="1:8" x14ac:dyDescent="0.25">
      <c r="A42" s="5">
        <v>9</v>
      </c>
      <c r="B42" s="5" t="s">
        <v>18</v>
      </c>
      <c r="C42" s="5" t="s">
        <v>19</v>
      </c>
      <c r="D42" s="5">
        <v>12</v>
      </c>
      <c r="E42" s="5">
        <v>142.44739999999999</v>
      </c>
      <c r="F42" s="5">
        <v>4</v>
      </c>
      <c r="G42" s="5"/>
    </row>
    <row r="43" spans="1:8" x14ac:dyDescent="0.25">
      <c r="A43" s="5">
        <v>10</v>
      </c>
      <c r="B43" s="5" t="s">
        <v>22</v>
      </c>
      <c r="C43" s="5" t="s">
        <v>23</v>
      </c>
      <c r="D43" s="5">
        <v>11</v>
      </c>
      <c r="E43" s="5">
        <v>115.7542</v>
      </c>
      <c r="F43" s="5">
        <v>5</v>
      </c>
      <c r="G43" s="5"/>
    </row>
    <row r="44" spans="1:8" x14ac:dyDescent="0.25">
      <c r="A44" s="5">
        <v>11</v>
      </c>
      <c r="B44" s="5" t="s">
        <v>16</v>
      </c>
      <c r="C44" s="5" t="s">
        <v>17</v>
      </c>
      <c r="D44" s="5">
        <v>10</v>
      </c>
      <c r="E44" s="5">
        <v>101.2135</v>
      </c>
      <c r="F44" s="5"/>
      <c r="G44" s="39">
        <v>6</v>
      </c>
    </row>
    <row r="45" spans="1:8" x14ac:dyDescent="0.25">
      <c r="A45" s="5">
        <v>12</v>
      </c>
      <c r="B45" s="5" t="s">
        <v>20</v>
      </c>
      <c r="C45" s="5" t="s">
        <v>21</v>
      </c>
      <c r="D45" s="5">
        <v>9</v>
      </c>
      <c r="E45" s="5">
        <v>58.276800000000001</v>
      </c>
      <c r="F45" s="5">
        <v>6</v>
      </c>
      <c r="G45" s="5"/>
    </row>
    <row r="46" spans="1:8" x14ac:dyDescent="0.25">
      <c r="A46" s="5">
        <v>13</v>
      </c>
      <c r="B46" s="5" t="s">
        <v>46</v>
      </c>
      <c r="C46" s="5" t="s">
        <v>47</v>
      </c>
      <c r="D46" s="5">
        <v>6</v>
      </c>
      <c r="E46" s="5">
        <v>67.411100000000005</v>
      </c>
      <c r="F46" s="5">
        <v>7</v>
      </c>
      <c r="G46" s="5"/>
    </row>
    <row r="47" spans="1:8" x14ac:dyDescent="0.25">
      <c r="A47" s="5">
        <v>14</v>
      </c>
      <c r="B47" s="5" t="s">
        <v>36</v>
      </c>
      <c r="C47" s="5" t="s">
        <v>37</v>
      </c>
      <c r="D47" s="5">
        <v>6</v>
      </c>
      <c r="E47" s="5">
        <v>76.225399999999993</v>
      </c>
      <c r="F47" s="5">
        <v>8</v>
      </c>
      <c r="G47" s="5"/>
    </row>
    <row r="48" spans="1:8" x14ac:dyDescent="0.25">
      <c r="A48" s="5">
        <v>15</v>
      </c>
      <c r="B48" s="5" t="s">
        <v>28</v>
      </c>
      <c r="C48" s="5" t="s">
        <v>29</v>
      </c>
      <c r="D48" s="5">
        <v>5</v>
      </c>
      <c r="E48" s="5">
        <v>36.0349</v>
      </c>
      <c r="F48" s="5">
        <v>9</v>
      </c>
      <c r="G48" s="5"/>
      <c r="H48" s="19"/>
    </row>
    <row r="49" spans="1:8" x14ac:dyDescent="0.25">
      <c r="A49" s="5">
        <v>16</v>
      </c>
      <c r="B49" s="5" t="s">
        <v>39</v>
      </c>
      <c r="C49" s="5" t="s">
        <v>37</v>
      </c>
      <c r="D49" s="5">
        <v>5</v>
      </c>
      <c r="E49" s="5">
        <v>36.701099999999997</v>
      </c>
      <c r="F49" s="5">
        <v>10</v>
      </c>
      <c r="G49" s="5"/>
      <c r="H49" s="19"/>
    </row>
    <row r="50" spans="1:8" x14ac:dyDescent="0.25">
      <c r="A50" s="5">
        <v>17</v>
      </c>
      <c r="B50" s="5" t="s">
        <v>26</v>
      </c>
      <c r="C50" s="5" t="s">
        <v>27</v>
      </c>
      <c r="D50" s="5">
        <v>4</v>
      </c>
      <c r="E50" s="5">
        <v>27.913699999999999</v>
      </c>
      <c r="F50" s="1"/>
      <c r="G50" s="5"/>
      <c r="H50" s="41"/>
    </row>
    <row r="51" spans="1:8" x14ac:dyDescent="0.25">
      <c r="A51" s="5">
        <v>18</v>
      </c>
      <c r="B51" s="5" t="s">
        <v>30</v>
      </c>
      <c r="C51" s="5" t="s">
        <v>31</v>
      </c>
      <c r="D51" s="5">
        <v>4</v>
      </c>
      <c r="E51" s="5">
        <v>34.402799999999999</v>
      </c>
      <c r="F51" s="1"/>
      <c r="G51" s="5"/>
      <c r="H51" s="41"/>
    </row>
    <row r="52" spans="1:8" x14ac:dyDescent="0.25">
      <c r="A52" s="5">
        <v>19</v>
      </c>
      <c r="B52" s="5" t="s">
        <v>48</v>
      </c>
      <c r="C52" s="5" t="s">
        <v>19</v>
      </c>
      <c r="D52" s="5">
        <v>4</v>
      </c>
      <c r="E52" s="5">
        <v>58.1036</v>
      </c>
      <c r="F52" s="5"/>
      <c r="G52" s="5"/>
      <c r="H52" s="19"/>
    </row>
    <row r="53" spans="1:8" x14ac:dyDescent="0.25">
      <c r="A53" s="5">
        <v>20</v>
      </c>
      <c r="B53" s="5" t="s">
        <v>44</v>
      </c>
      <c r="C53" s="5" t="s">
        <v>45</v>
      </c>
      <c r="D53" s="5">
        <v>2</v>
      </c>
      <c r="E53" s="5">
        <v>9.1324000000000005</v>
      </c>
      <c r="F53" s="5"/>
      <c r="G53" s="5"/>
      <c r="H53" s="19"/>
    </row>
    <row r="54" spans="1:8" x14ac:dyDescent="0.25">
      <c r="A54" s="5">
        <v>21</v>
      </c>
      <c r="B54" s="5" t="s">
        <v>51</v>
      </c>
      <c r="C54" s="5" t="s">
        <v>52</v>
      </c>
      <c r="D54" s="5">
        <v>2</v>
      </c>
      <c r="E54" s="5">
        <v>10.1686</v>
      </c>
      <c r="F54" s="5"/>
      <c r="G54" s="5"/>
      <c r="H54" s="19"/>
    </row>
    <row r="55" spans="1:8" x14ac:dyDescent="0.25">
      <c r="A55" s="5">
        <v>22</v>
      </c>
      <c r="B55" s="5" t="s">
        <v>42</v>
      </c>
      <c r="C55" s="5" t="s">
        <v>31</v>
      </c>
      <c r="D55" s="5">
        <v>2</v>
      </c>
      <c r="E55" s="5">
        <v>10.8919</v>
      </c>
      <c r="F55" s="5"/>
      <c r="G55" s="5"/>
      <c r="H55" s="19"/>
    </row>
    <row r="56" spans="1:8" x14ac:dyDescent="0.25">
      <c r="A56" s="5">
        <v>23</v>
      </c>
      <c r="B56" s="5" t="s">
        <v>40</v>
      </c>
      <c r="C56" s="5" t="s">
        <v>41</v>
      </c>
      <c r="D56" s="5">
        <v>2</v>
      </c>
      <c r="E56" s="5">
        <v>27.6813</v>
      </c>
      <c r="F56" s="5"/>
      <c r="G56" s="5"/>
    </row>
    <row r="57" spans="1:8" x14ac:dyDescent="0.25">
      <c r="A57" s="5">
        <v>24</v>
      </c>
      <c r="B57" s="5" t="s">
        <v>43</v>
      </c>
      <c r="C57" s="5" t="s">
        <v>27</v>
      </c>
      <c r="D57" s="5">
        <v>2</v>
      </c>
      <c r="E57" s="5">
        <v>34.821399999999997</v>
      </c>
      <c r="F57" s="5"/>
      <c r="G57" s="5"/>
    </row>
    <row r="58" spans="1:8" x14ac:dyDescent="0.25">
      <c r="A58" s="5">
        <v>25</v>
      </c>
      <c r="B58" s="5" t="s">
        <v>55</v>
      </c>
      <c r="C58" s="5" t="s">
        <v>56</v>
      </c>
      <c r="D58" s="5">
        <v>1</v>
      </c>
      <c r="E58" s="5">
        <v>10.542199999999999</v>
      </c>
      <c r="F58" s="5"/>
      <c r="G58" s="5"/>
    </row>
    <row r="59" spans="1:8" x14ac:dyDescent="0.25">
      <c r="A59" s="11"/>
      <c r="B59" s="11"/>
      <c r="C59" s="11"/>
      <c r="D59" s="11"/>
      <c r="E59" s="11"/>
      <c r="F59" s="12"/>
      <c r="G59" s="12"/>
    </row>
    <row r="60" spans="1:8" x14ac:dyDescent="0.25">
      <c r="A60" s="12" t="s">
        <v>218</v>
      </c>
      <c r="B60" s="12"/>
      <c r="C60" s="12"/>
      <c r="D60" s="12"/>
      <c r="E60" s="12"/>
      <c r="F60" s="12"/>
      <c r="G60" s="12"/>
    </row>
    <row r="61" spans="1:8" x14ac:dyDescent="0.25">
      <c r="A61" s="5" t="s">
        <v>86</v>
      </c>
      <c r="B61" s="5" t="s">
        <v>228</v>
      </c>
      <c r="C61" s="5" t="s">
        <v>88</v>
      </c>
      <c r="D61" s="5" t="s">
        <v>136</v>
      </c>
      <c r="E61" s="5" t="s">
        <v>90</v>
      </c>
      <c r="F61" s="5" t="s">
        <v>4</v>
      </c>
      <c r="G61" s="5" t="s">
        <v>5</v>
      </c>
    </row>
    <row r="62" spans="1:8" x14ac:dyDescent="0.25">
      <c r="A62" s="5">
        <v>1</v>
      </c>
      <c r="B62" s="5" t="s">
        <v>38</v>
      </c>
      <c r="C62" s="5" t="s">
        <v>14</v>
      </c>
      <c r="D62" s="5">
        <v>15</v>
      </c>
      <c r="E62" s="5">
        <v>54.966099999999997</v>
      </c>
      <c r="F62" s="5"/>
      <c r="G62" s="5">
        <v>1</v>
      </c>
    </row>
    <row r="63" spans="1:8" x14ac:dyDescent="0.25">
      <c r="A63" s="5">
        <v>2</v>
      </c>
      <c r="B63" s="5" t="s">
        <v>6</v>
      </c>
      <c r="C63" s="5" t="s">
        <v>7</v>
      </c>
      <c r="D63" s="5">
        <v>14</v>
      </c>
      <c r="E63" s="5">
        <v>48.6464</v>
      </c>
      <c r="F63" s="5">
        <v>1</v>
      </c>
      <c r="G63" s="5"/>
    </row>
    <row r="64" spans="1:8" x14ac:dyDescent="0.25">
      <c r="A64" s="5">
        <v>3</v>
      </c>
      <c r="B64" s="5" t="s">
        <v>11</v>
      </c>
      <c r="C64" s="5" t="s">
        <v>12</v>
      </c>
      <c r="D64" s="5">
        <v>14</v>
      </c>
      <c r="E64" s="5">
        <v>59.696800000000003</v>
      </c>
      <c r="F64" s="5"/>
      <c r="G64" s="5">
        <v>2</v>
      </c>
    </row>
    <row r="65" spans="1:7" x14ac:dyDescent="0.25">
      <c r="A65" s="5">
        <v>4</v>
      </c>
      <c r="B65" s="5" t="s">
        <v>24</v>
      </c>
      <c r="C65" s="5" t="s">
        <v>25</v>
      </c>
      <c r="D65" s="5">
        <v>14</v>
      </c>
      <c r="E65" s="5">
        <v>101.136</v>
      </c>
      <c r="F65" s="5">
        <v>2</v>
      </c>
      <c r="G65" s="5"/>
    </row>
    <row r="66" spans="1:7" x14ac:dyDescent="0.25">
      <c r="A66" s="5">
        <v>4</v>
      </c>
      <c r="B66" s="5" t="s">
        <v>9</v>
      </c>
      <c r="C66" s="5" t="s">
        <v>10</v>
      </c>
      <c r="D66" s="5">
        <v>14</v>
      </c>
      <c r="E66" s="5">
        <v>105.3866</v>
      </c>
      <c r="F66" s="5"/>
      <c r="G66" s="5">
        <v>3</v>
      </c>
    </row>
    <row r="67" spans="1:7" x14ac:dyDescent="0.25">
      <c r="A67" s="5">
        <v>5</v>
      </c>
      <c r="B67" s="5" t="s">
        <v>8</v>
      </c>
      <c r="C67" s="5" t="s">
        <v>7</v>
      </c>
      <c r="D67" s="5">
        <v>14</v>
      </c>
      <c r="E67" s="5">
        <v>133.01419999999999</v>
      </c>
      <c r="F67" s="5">
        <v>3</v>
      </c>
      <c r="G67" s="5"/>
    </row>
    <row r="68" spans="1:7" x14ac:dyDescent="0.25">
      <c r="A68" s="5">
        <v>6</v>
      </c>
      <c r="B68" s="5" t="s">
        <v>22</v>
      </c>
      <c r="C68" s="5" t="s">
        <v>23</v>
      </c>
      <c r="D68" s="5">
        <v>13</v>
      </c>
      <c r="E68" s="5">
        <v>109.8698</v>
      </c>
      <c r="F68" s="5">
        <v>4</v>
      </c>
      <c r="G68" s="5"/>
    </row>
    <row r="69" spans="1:7" x14ac:dyDescent="0.25">
      <c r="A69" s="5">
        <v>7</v>
      </c>
      <c r="B69" s="5" t="s">
        <v>20</v>
      </c>
      <c r="C69" s="5" t="s">
        <v>21</v>
      </c>
      <c r="D69" s="5">
        <v>12</v>
      </c>
      <c r="E69" s="5">
        <v>67.639799999999994</v>
      </c>
      <c r="F69" s="5">
        <v>5</v>
      </c>
      <c r="G69" s="5"/>
    </row>
    <row r="70" spans="1:7" x14ac:dyDescent="0.25">
      <c r="A70" s="5">
        <v>8</v>
      </c>
      <c r="B70" s="5" t="s">
        <v>18</v>
      </c>
      <c r="C70" s="5" t="s">
        <v>19</v>
      </c>
      <c r="D70" s="5">
        <v>12</v>
      </c>
      <c r="E70" s="5">
        <v>76.456100000000006</v>
      </c>
      <c r="F70" s="5">
        <v>6</v>
      </c>
      <c r="G70" s="5"/>
    </row>
    <row r="71" spans="1:7" x14ac:dyDescent="0.25">
      <c r="A71" s="5">
        <v>9</v>
      </c>
      <c r="B71" s="5" t="s">
        <v>15</v>
      </c>
      <c r="C71" s="5" t="s">
        <v>14</v>
      </c>
      <c r="D71" s="5">
        <v>12</v>
      </c>
      <c r="E71" s="5">
        <v>97.132000000000005</v>
      </c>
      <c r="F71" s="5"/>
      <c r="G71" s="5">
        <v>4</v>
      </c>
    </row>
    <row r="72" spans="1:7" x14ac:dyDescent="0.25">
      <c r="A72" s="5">
        <v>10</v>
      </c>
      <c r="B72" s="5" t="s">
        <v>26</v>
      </c>
      <c r="C72" s="5" t="s">
        <v>27</v>
      </c>
      <c r="D72" s="5">
        <v>12</v>
      </c>
      <c r="E72" s="5">
        <v>104.5671</v>
      </c>
      <c r="F72" s="5">
        <v>7</v>
      </c>
      <c r="G72" s="5"/>
    </row>
    <row r="73" spans="1:7" x14ac:dyDescent="0.25">
      <c r="A73" s="5">
        <v>11</v>
      </c>
      <c r="B73" s="5" t="s">
        <v>16</v>
      </c>
      <c r="C73" s="5" t="s">
        <v>17</v>
      </c>
      <c r="D73" s="5">
        <v>12</v>
      </c>
      <c r="E73" s="5">
        <v>124.9796</v>
      </c>
      <c r="F73" s="5"/>
      <c r="G73" s="5">
        <v>5</v>
      </c>
    </row>
    <row r="74" spans="1:7" x14ac:dyDescent="0.25">
      <c r="A74" s="5">
        <v>12</v>
      </c>
      <c r="B74" s="5" t="s">
        <v>42</v>
      </c>
      <c r="C74" s="5" t="s">
        <v>31</v>
      </c>
      <c r="D74" s="5">
        <v>12</v>
      </c>
      <c r="E74" s="5">
        <v>131.553</v>
      </c>
      <c r="F74" s="5">
        <v>8</v>
      </c>
      <c r="G74" s="5"/>
    </row>
    <row r="75" spans="1:7" x14ac:dyDescent="0.25">
      <c r="A75" s="5">
        <v>13</v>
      </c>
      <c r="B75" s="5" t="s">
        <v>13</v>
      </c>
      <c r="C75" s="5" t="s">
        <v>14</v>
      </c>
      <c r="D75" s="5">
        <v>11</v>
      </c>
      <c r="E75" s="5">
        <v>82.288200000000003</v>
      </c>
      <c r="F75" s="5"/>
      <c r="G75" s="5">
        <v>6</v>
      </c>
    </row>
    <row r="76" spans="1:7" x14ac:dyDescent="0.25">
      <c r="A76" s="5">
        <v>14</v>
      </c>
      <c r="B76" s="5" t="s">
        <v>49</v>
      </c>
      <c r="C76" s="5" t="s">
        <v>50</v>
      </c>
      <c r="D76" s="5">
        <v>10</v>
      </c>
      <c r="E76" s="5">
        <v>50.4129</v>
      </c>
      <c r="F76" s="5"/>
      <c r="G76" s="5">
        <v>7</v>
      </c>
    </row>
    <row r="77" spans="1:7" x14ac:dyDescent="0.25">
      <c r="A77" s="5">
        <v>15</v>
      </c>
      <c r="B77" s="5" t="s">
        <v>28</v>
      </c>
      <c r="C77" s="5" t="s">
        <v>29</v>
      </c>
      <c r="D77" s="5">
        <v>10</v>
      </c>
      <c r="E77" s="5">
        <v>63.784300000000002</v>
      </c>
      <c r="F77" s="5">
        <v>9</v>
      </c>
      <c r="G77" s="5"/>
    </row>
    <row r="78" spans="1:7" x14ac:dyDescent="0.25">
      <c r="A78" s="5">
        <v>16</v>
      </c>
      <c r="B78" s="5" t="s">
        <v>40</v>
      </c>
      <c r="C78" s="5" t="s">
        <v>41</v>
      </c>
      <c r="D78" s="5">
        <v>10</v>
      </c>
      <c r="E78" s="5">
        <v>73.098299999999995</v>
      </c>
      <c r="F78" s="5">
        <v>10</v>
      </c>
      <c r="G78" s="5"/>
    </row>
    <row r="79" spans="1:7" x14ac:dyDescent="0.25">
      <c r="A79" s="5">
        <v>17</v>
      </c>
      <c r="B79" s="5" t="s">
        <v>43</v>
      </c>
      <c r="C79" s="5" t="s">
        <v>27</v>
      </c>
      <c r="D79" s="5">
        <v>10</v>
      </c>
      <c r="E79" s="5">
        <v>97.179500000000004</v>
      </c>
      <c r="F79" s="5"/>
      <c r="G79" s="5"/>
    </row>
    <row r="80" spans="1:7" x14ac:dyDescent="0.25">
      <c r="A80" s="5">
        <v>18</v>
      </c>
      <c r="B80" s="5" t="s">
        <v>44</v>
      </c>
      <c r="C80" s="5" t="s">
        <v>45</v>
      </c>
      <c r="D80" s="5">
        <v>9</v>
      </c>
      <c r="E80" s="5">
        <v>97.561700000000002</v>
      </c>
      <c r="F80" s="5"/>
      <c r="G80" s="5"/>
    </row>
    <row r="81" spans="1:7" x14ac:dyDescent="0.25">
      <c r="A81" s="5">
        <v>19</v>
      </c>
      <c r="B81" s="5" t="s">
        <v>30</v>
      </c>
      <c r="C81" s="5" t="s">
        <v>31</v>
      </c>
      <c r="D81" s="5">
        <v>8</v>
      </c>
      <c r="E81" s="5">
        <v>85.888000000000005</v>
      </c>
      <c r="F81" s="5"/>
      <c r="G81" s="5"/>
    </row>
    <row r="82" spans="1:7" x14ac:dyDescent="0.25">
      <c r="A82" s="5">
        <v>20</v>
      </c>
      <c r="B82" s="5" t="s">
        <v>55</v>
      </c>
      <c r="C82" s="5" t="s">
        <v>56</v>
      </c>
      <c r="D82" s="5">
        <v>5</v>
      </c>
      <c r="E82" s="5">
        <v>58.014800000000001</v>
      </c>
      <c r="F82" s="5"/>
      <c r="G82" s="5"/>
    </row>
    <row r="83" spans="1:7" x14ac:dyDescent="0.25">
      <c r="A83" s="5">
        <v>21</v>
      </c>
      <c r="B83" s="5" t="s">
        <v>51</v>
      </c>
      <c r="C83" s="5" t="s">
        <v>52</v>
      </c>
      <c r="D83" s="5">
        <v>4</v>
      </c>
      <c r="E83" s="5">
        <v>67.607200000000006</v>
      </c>
      <c r="F83" s="5"/>
      <c r="G83" s="5"/>
    </row>
    <row r="84" spans="1:7" x14ac:dyDescent="0.25">
      <c r="A84" s="5">
        <v>22</v>
      </c>
      <c r="B84" s="5" t="s">
        <v>46</v>
      </c>
      <c r="C84" s="5" t="s">
        <v>47</v>
      </c>
      <c r="D84" s="5">
        <v>3</v>
      </c>
      <c r="E84" s="5">
        <v>19.9068</v>
      </c>
      <c r="F84" s="5"/>
      <c r="G84" s="5"/>
    </row>
    <row r="85" spans="1:7" x14ac:dyDescent="0.25">
      <c r="A85" s="5">
        <v>23</v>
      </c>
      <c r="B85" s="5" t="s">
        <v>53</v>
      </c>
      <c r="C85" s="5" t="s">
        <v>54</v>
      </c>
      <c r="D85" s="5">
        <v>3</v>
      </c>
      <c r="E85" s="5">
        <v>37.265799999999999</v>
      </c>
      <c r="F85" s="5"/>
      <c r="G85" s="5"/>
    </row>
    <row r="86" spans="1:7" x14ac:dyDescent="0.25">
      <c r="A86" s="5">
        <v>24</v>
      </c>
      <c r="B86" s="5" t="s">
        <v>57</v>
      </c>
      <c r="C86" s="5" t="s">
        <v>58</v>
      </c>
      <c r="D86" s="5">
        <v>3</v>
      </c>
      <c r="E86" s="5">
        <v>42.232799999999997</v>
      </c>
      <c r="F86" s="5"/>
      <c r="G86" s="5"/>
    </row>
    <row r="87" spans="1:7" x14ac:dyDescent="0.25">
      <c r="A87" s="5">
        <v>25</v>
      </c>
      <c r="B87" s="5" t="s">
        <v>232</v>
      </c>
      <c r="C87" s="5" t="s">
        <v>14</v>
      </c>
      <c r="D87" s="5">
        <v>3</v>
      </c>
      <c r="E87" s="5">
        <v>43.098999999999997</v>
      </c>
      <c r="F87" s="5"/>
      <c r="G87" s="5">
        <v>6</v>
      </c>
    </row>
    <row r="88" spans="1:7" x14ac:dyDescent="0.25">
      <c r="A88" s="5">
        <v>26</v>
      </c>
      <c r="B88" s="5" t="s">
        <v>48</v>
      </c>
      <c r="C88" s="5" t="s">
        <v>19</v>
      </c>
      <c r="D88" s="5">
        <v>2</v>
      </c>
      <c r="E88" s="5">
        <v>10.8963</v>
      </c>
      <c r="F88" s="5"/>
      <c r="G88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>
      <selection activeCell="J24" sqref="J24"/>
    </sheetView>
  </sheetViews>
  <sheetFormatPr baseColWidth="10" defaultRowHeight="15" x14ac:dyDescent="0.25"/>
  <cols>
    <col min="1" max="1" width="4.5703125" customWidth="1"/>
    <col min="2" max="2" width="33.7109375" customWidth="1"/>
    <col min="3" max="3" width="20.28515625" customWidth="1"/>
    <col min="4" max="5" width="4.85546875" customWidth="1"/>
    <col min="6" max="6" width="3.42578125" customWidth="1"/>
    <col min="7" max="7" width="4.42578125" customWidth="1"/>
  </cols>
  <sheetData>
    <row r="2" spans="1:7" ht="18.75" x14ac:dyDescent="0.3">
      <c r="A2" s="35" t="s">
        <v>0</v>
      </c>
    </row>
    <row r="4" spans="1:7" x14ac:dyDescent="0.25">
      <c r="A4" s="2" t="s">
        <v>1</v>
      </c>
      <c r="B4" s="3"/>
      <c r="C4" s="3"/>
      <c r="D4" s="2" t="s">
        <v>2</v>
      </c>
      <c r="E4" s="2" t="s">
        <v>3</v>
      </c>
      <c r="F4" s="2" t="s">
        <v>4</v>
      </c>
      <c r="G4" s="2" t="s">
        <v>5</v>
      </c>
    </row>
    <row r="5" spans="1:7" x14ac:dyDescent="0.25">
      <c r="A5" s="2">
        <v>1</v>
      </c>
      <c r="B5" s="2" t="s">
        <v>6</v>
      </c>
      <c r="C5" s="2" t="s">
        <v>7</v>
      </c>
      <c r="D5" s="2">
        <v>43</v>
      </c>
      <c r="E5" s="2">
        <v>212</v>
      </c>
      <c r="F5" s="2">
        <v>1</v>
      </c>
      <c r="G5" s="2"/>
    </row>
    <row r="6" spans="1:7" x14ac:dyDescent="0.25">
      <c r="A6" s="2">
        <v>2</v>
      </c>
      <c r="B6" s="2" t="s">
        <v>8</v>
      </c>
      <c r="C6" s="2" t="s">
        <v>7</v>
      </c>
      <c r="D6" s="2">
        <v>43</v>
      </c>
      <c r="E6" s="2">
        <v>465</v>
      </c>
      <c r="F6" s="2">
        <v>2</v>
      </c>
      <c r="G6" s="2"/>
    </row>
    <row r="7" spans="1:7" x14ac:dyDescent="0.25">
      <c r="A7" s="2">
        <v>3</v>
      </c>
      <c r="B7" s="2" t="s">
        <v>9</v>
      </c>
      <c r="C7" s="2" t="s">
        <v>10</v>
      </c>
      <c r="D7" s="2">
        <v>42</v>
      </c>
      <c r="E7" s="2"/>
      <c r="F7" s="2"/>
      <c r="G7" s="2">
        <v>1</v>
      </c>
    </row>
    <row r="8" spans="1:7" x14ac:dyDescent="0.25">
      <c r="A8" s="2">
        <v>4</v>
      </c>
      <c r="B8" s="2" t="s">
        <v>11</v>
      </c>
      <c r="C8" s="2" t="s">
        <v>12</v>
      </c>
      <c r="D8" s="2">
        <v>41</v>
      </c>
      <c r="E8" s="2"/>
      <c r="F8" s="2"/>
      <c r="G8" s="2">
        <v>2</v>
      </c>
    </row>
    <row r="9" spans="1:7" x14ac:dyDescent="0.25">
      <c r="A9" s="2">
        <v>5</v>
      </c>
      <c r="B9" s="2" t="s">
        <v>13</v>
      </c>
      <c r="C9" s="2" t="s">
        <v>14</v>
      </c>
      <c r="D9" s="2">
        <v>40</v>
      </c>
      <c r="E9" s="2"/>
      <c r="F9" s="2"/>
      <c r="G9" s="2">
        <v>3</v>
      </c>
    </row>
    <row r="10" spans="1:7" x14ac:dyDescent="0.25">
      <c r="A10" s="2">
        <v>6</v>
      </c>
      <c r="B10" s="2" t="s">
        <v>15</v>
      </c>
      <c r="C10" s="2" t="s">
        <v>14</v>
      </c>
      <c r="D10" s="2">
        <v>39</v>
      </c>
      <c r="E10" s="2"/>
      <c r="F10" s="2"/>
      <c r="G10" s="2">
        <v>4</v>
      </c>
    </row>
    <row r="11" spans="1:7" x14ac:dyDescent="0.25">
      <c r="A11" s="2">
        <v>7</v>
      </c>
      <c r="B11" s="2" t="s">
        <v>24</v>
      </c>
      <c r="C11" s="2" t="s">
        <v>25</v>
      </c>
      <c r="D11" s="2">
        <v>39</v>
      </c>
      <c r="E11" s="2"/>
      <c r="F11" s="2">
        <v>3</v>
      </c>
      <c r="G11" s="2"/>
    </row>
    <row r="12" spans="1:7" x14ac:dyDescent="0.25">
      <c r="A12" s="2">
        <v>8</v>
      </c>
      <c r="B12" s="2" t="s">
        <v>16</v>
      </c>
      <c r="C12" s="2" t="s">
        <v>17</v>
      </c>
      <c r="D12" s="2">
        <v>38</v>
      </c>
      <c r="E12" s="2"/>
      <c r="F12" s="2"/>
      <c r="G12" s="2">
        <v>5</v>
      </c>
    </row>
    <row r="13" spans="1:7" x14ac:dyDescent="0.25">
      <c r="A13" s="2">
        <v>9</v>
      </c>
      <c r="B13" s="2" t="s">
        <v>18</v>
      </c>
      <c r="C13" s="2" t="s">
        <v>19</v>
      </c>
      <c r="D13" s="2">
        <v>36</v>
      </c>
      <c r="E13" s="2"/>
      <c r="F13" s="2">
        <v>4</v>
      </c>
      <c r="G13" s="2"/>
    </row>
    <row r="14" spans="1:7" x14ac:dyDescent="0.25">
      <c r="A14" s="2">
        <v>10</v>
      </c>
      <c r="B14" s="2" t="s">
        <v>20</v>
      </c>
      <c r="C14" s="2" t="s">
        <v>21</v>
      </c>
      <c r="D14" s="2">
        <v>33</v>
      </c>
      <c r="E14" s="2"/>
      <c r="F14" s="2">
        <v>5</v>
      </c>
      <c r="G14" s="2"/>
    </row>
    <row r="15" spans="1:7" x14ac:dyDescent="0.25">
      <c r="A15" s="2">
        <v>11</v>
      </c>
      <c r="B15" s="2" t="s">
        <v>22</v>
      </c>
      <c r="C15" s="2" t="s">
        <v>23</v>
      </c>
      <c r="D15" s="2">
        <v>32</v>
      </c>
      <c r="E15" s="2"/>
      <c r="F15" s="2">
        <v>6</v>
      </c>
      <c r="G15" s="2"/>
    </row>
    <row r="16" spans="1:7" x14ac:dyDescent="0.25">
      <c r="A16" s="2">
        <v>12</v>
      </c>
      <c r="B16" s="2" t="s">
        <v>232</v>
      </c>
      <c r="C16" s="2" t="s">
        <v>14</v>
      </c>
      <c r="D16" s="2">
        <v>24</v>
      </c>
      <c r="E16" s="2"/>
      <c r="F16" s="2"/>
      <c r="G16" s="2">
        <v>6</v>
      </c>
    </row>
    <row r="17" spans="1:7" x14ac:dyDescent="0.25">
      <c r="A17" s="2">
        <v>13</v>
      </c>
      <c r="B17" s="2" t="s">
        <v>26</v>
      </c>
      <c r="C17" s="2" t="s">
        <v>27</v>
      </c>
      <c r="D17" s="2">
        <v>20</v>
      </c>
      <c r="E17" s="2"/>
      <c r="F17" s="2">
        <v>7</v>
      </c>
      <c r="G17" s="2"/>
    </row>
    <row r="18" spans="1:7" x14ac:dyDescent="0.25">
      <c r="A18" s="2">
        <v>14</v>
      </c>
      <c r="B18" s="2" t="s">
        <v>28</v>
      </c>
      <c r="C18" s="2" t="s">
        <v>29</v>
      </c>
      <c r="D18" s="2">
        <v>19</v>
      </c>
      <c r="E18" s="2"/>
      <c r="F18" s="2">
        <v>8</v>
      </c>
      <c r="G18" s="2"/>
    </row>
    <row r="19" spans="1:7" x14ac:dyDescent="0.25">
      <c r="A19" s="2">
        <v>15</v>
      </c>
      <c r="B19" s="2" t="s">
        <v>30</v>
      </c>
      <c r="C19" s="2" t="s">
        <v>31</v>
      </c>
      <c r="D19" s="2">
        <v>18</v>
      </c>
      <c r="E19" s="2"/>
      <c r="F19" s="2">
        <v>9</v>
      </c>
      <c r="G19" s="2"/>
    </row>
    <row r="20" spans="1:7" x14ac:dyDescent="0.25">
      <c r="A20" s="2">
        <v>16</v>
      </c>
      <c r="B20" s="2" t="s">
        <v>32</v>
      </c>
      <c r="C20" s="2" t="s">
        <v>33</v>
      </c>
      <c r="D20" s="2">
        <v>16</v>
      </c>
      <c r="E20" s="2">
        <v>49</v>
      </c>
      <c r="F20" s="2">
        <v>10</v>
      </c>
      <c r="G20" s="2"/>
    </row>
    <row r="21" spans="1:7" x14ac:dyDescent="0.25">
      <c r="A21" s="2">
        <v>17</v>
      </c>
      <c r="B21" s="2" t="s">
        <v>34</v>
      </c>
      <c r="C21" s="2" t="s">
        <v>35</v>
      </c>
      <c r="D21" s="2">
        <v>16</v>
      </c>
      <c r="E21" s="2">
        <v>123</v>
      </c>
      <c r="F21" s="2"/>
      <c r="G21" s="2"/>
    </row>
    <row r="22" spans="1:7" x14ac:dyDescent="0.25">
      <c r="A22" s="2">
        <v>18</v>
      </c>
      <c r="B22" s="2" t="s">
        <v>36</v>
      </c>
      <c r="C22" s="2" t="s">
        <v>37</v>
      </c>
      <c r="D22" s="2">
        <v>16</v>
      </c>
      <c r="E22" s="2">
        <v>169</v>
      </c>
      <c r="F22" s="2"/>
      <c r="G22" s="2"/>
    </row>
    <row r="23" spans="1:7" x14ac:dyDescent="0.25">
      <c r="A23" s="2">
        <v>19</v>
      </c>
      <c r="B23" s="2" t="s">
        <v>38</v>
      </c>
      <c r="C23" s="2" t="s">
        <v>14</v>
      </c>
      <c r="D23" s="2">
        <v>15</v>
      </c>
      <c r="E23" s="2">
        <v>54</v>
      </c>
      <c r="F23" s="2"/>
      <c r="G23" s="2">
        <v>7</v>
      </c>
    </row>
    <row r="24" spans="1:7" x14ac:dyDescent="0.25">
      <c r="A24" s="2">
        <v>20</v>
      </c>
      <c r="B24" s="2" t="s">
        <v>39</v>
      </c>
      <c r="C24" s="2" t="s">
        <v>37</v>
      </c>
      <c r="D24" s="2">
        <v>15</v>
      </c>
      <c r="E24" s="2">
        <v>90</v>
      </c>
      <c r="F24" s="2"/>
      <c r="G24" s="2"/>
    </row>
    <row r="25" spans="1:7" x14ac:dyDescent="0.25">
      <c r="A25" s="2">
        <v>21</v>
      </c>
      <c r="B25" s="2" t="s">
        <v>40</v>
      </c>
      <c r="C25" s="2" t="s">
        <v>41</v>
      </c>
      <c r="D25" s="2">
        <v>15</v>
      </c>
      <c r="E25" s="2">
        <v>143</v>
      </c>
      <c r="F25" s="2"/>
      <c r="G25" s="2"/>
    </row>
    <row r="26" spans="1:7" x14ac:dyDescent="0.25">
      <c r="A26" s="2">
        <v>22</v>
      </c>
      <c r="B26" s="2" t="s">
        <v>42</v>
      </c>
      <c r="C26" s="2" t="s">
        <v>31</v>
      </c>
      <c r="D26" s="2">
        <v>14</v>
      </c>
      <c r="E26" s="2">
        <v>141</v>
      </c>
      <c r="F26" s="2"/>
      <c r="G26" s="2"/>
    </row>
    <row r="27" spans="1:7" x14ac:dyDescent="0.25">
      <c r="A27" s="2">
        <v>23</v>
      </c>
      <c r="B27" s="2" t="s">
        <v>43</v>
      </c>
      <c r="C27" s="2" t="s">
        <v>27</v>
      </c>
      <c r="D27" s="2">
        <v>14</v>
      </c>
      <c r="E27" s="2">
        <v>160</v>
      </c>
      <c r="F27" s="2"/>
      <c r="G27" s="2"/>
    </row>
    <row r="28" spans="1:7" x14ac:dyDescent="0.25">
      <c r="A28" s="2">
        <v>24</v>
      </c>
      <c r="B28" s="2" t="s">
        <v>44</v>
      </c>
      <c r="C28" s="2" t="s">
        <v>45</v>
      </c>
      <c r="D28" s="2">
        <v>13</v>
      </c>
      <c r="E28" s="2">
        <v>126</v>
      </c>
      <c r="F28" s="2"/>
      <c r="G28" s="2"/>
    </row>
    <row r="29" spans="1:7" x14ac:dyDescent="0.25">
      <c r="A29" s="2">
        <v>25</v>
      </c>
      <c r="B29" s="2" t="s">
        <v>46</v>
      </c>
      <c r="C29" s="2" t="s">
        <v>47</v>
      </c>
      <c r="D29" s="2">
        <v>13</v>
      </c>
      <c r="E29" s="2">
        <v>306</v>
      </c>
      <c r="F29" s="2"/>
      <c r="G29" s="2"/>
    </row>
    <row r="30" spans="1:7" x14ac:dyDescent="0.25">
      <c r="A30" s="2">
        <v>26</v>
      </c>
      <c r="B30" s="2" t="s">
        <v>48</v>
      </c>
      <c r="C30" s="2" t="s">
        <v>19</v>
      </c>
      <c r="D30" s="2">
        <v>11</v>
      </c>
      <c r="E30" s="2"/>
      <c r="F30" s="2"/>
      <c r="G30" s="2"/>
    </row>
    <row r="31" spans="1:7" x14ac:dyDescent="0.25">
      <c r="A31" s="2">
        <v>27</v>
      </c>
      <c r="B31" s="2" t="s">
        <v>49</v>
      </c>
      <c r="C31" s="2" t="s">
        <v>50</v>
      </c>
      <c r="D31" s="2">
        <v>10</v>
      </c>
      <c r="E31" s="2"/>
      <c r="F31" s="2"/>
      <c r="G31" s="2">
        <v>8</v>
      </c>
    </row>
    <row r="32" spans="1:7" x14ac:dyDescent="0.25">
      <c r="A32" s="2">
        <v>28</v>
      </c>
      <c r="B32" s="2" t="s">
        <v>51</v>
      </c>
      <c r="C32" s="2" t="s">
        <v>52</v>
      </c>
      <c r="D32" s="2">
        <v>8</v>
      </c>
      <c r="E32" s="2"/>
      <c r="F32" s="2"/>
      <c r="G32" s="2"/>
    </row>
    <row r="33" spans="1:7" x14ac:dyDescent="0.25">
      <c r="A33" s="2">
        <v>29</v>
      </c>
      <c r="B33" s="2" t="s">
        <v>53</v>
      </c>
      <c r="C33" s="2" t="s">
        <v>54</v>
      </c>
      <c r="D33" s="2">
        <v>6</v>
      </c>
      <c r="E33" s="2">
        <v>61</v>
      </c>
      <c r="F33" s="2"/>
      <c r="G33" s="2"/>
    </row>
    <row r="34" spans="1:7" x14ac:dyDescent="0.25">
      <c r="A34" s="2">
        <v>30</v>
      </c>
      <c r="B34" s="2" t="s">
        <v>55</v>
      </c>
      <c r="C34" s="2" t="s">
        <v>56</v>
      </c>
      <c r="D34" s="2">
        <v>6</v>
      </c>
      <c r="E34" s="2">
        <v>68</v>
      </c>
      <c r="F34" s="2"/>
      <c r="G34" s="2"/>
    </row>
    <row r="35" spans="1:7" x14ac:dyDescent="0.25">
      <c r="A35" s="2">
        <v>31</v>
      </c>
      <c r="B35" s="2" t="s">
        <v>57</v>
      </c>
      <c r="C35" s="2" t="s">
        <v>58</v>
      </c>
      <c r="D35" s="2">
        <v>3</v>
      </c>
      <c r="E35" s="2"/>
      <c r="F35" s="2"/>
      <c r="G35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4"/>
  <sheetViews>
    <sheetView topLeftCell="B7" workbookViewId="0">
      <selection activeCell="K11" sqref="K11"/>
    </sheetView>
  </sheetViews>
  <sheetFormatPr baseColWidth="10" defaultRowHeight="15" x14ac:dyDescent="0.25"/>
  <cols>
    <col min="1" max="1" width="6" customWidth="1"/>
    <col min="2" max="2" width="33.28515625" customWidth="1"/>
    <col min="3" max="3" width="22.140625" customWidth="1"/>
    <col min="4" max="4" width="4.140625" customWidth="1"/>
    <col min="5" max="5" width="8.85546875" customWidth="1"/>
    <col min="6" max="6" width="3.42578125" customWidth="1"/>
    <col min="7" max="7" width="3.7109375" customWidth="1"/>
  </cols>
  <sheetData>
    <row r="2" spans="1:7" ht="23.25" x14ac:dyDescent="0.35">
      <c r="A2" s="40" t="s">
        <v>223</v>
      </c>
      <c r="B2" s="40"/>
    </row>
    <row r="4" spans="1:7" x14ac:dyDescent="0.25">
      <c r="A4" s="3" t="s">
        <v>220</v>
      </c>
      <c r="B4" s="3"/>
      <c r="C4" s="3"/>
      <c r="D4" s="3"/>
      <c r="E4" s="3"/>
      <c r="F4" s="3"/>
      <c r="G4" s="3"/>
    </row>
    <row r="5" spans="1:7" x14ac:dyDescent="0.25">
      <c r="A5" s="2" t="s">
        <v>86</v>
      </c>
      <c r="B5" s="2" t="s">
        <v>87</v>
      </c>
      <c r="C5" s="2" t="s">
        <v>88</v>
      </c>
      <c r="D5" s="2" t="s">
        <v>2</v>
      </c>
      <c r="E5" s="2" t="s">
        <v>90</v>
      </c>
      <c r="F5" s="2" t="s">
        <v>4</v>
      </c>
      <c r="G5" s="2" t="s">
        <v>5</v>
      </c>
    </row>
    <row r="6" spans="1:7" x14ac:dyDescent="0.25">
      <c r="A6" s="2">
        <v>1</v>
      </c>
      <c r="B6" s="2" t="s">
        <v>36</v>
      </c>
      <c r="C6" s="2" t="s">
        <v>37</v>
      </c>
      <c r="D6" s="2">
        <v>12</v>
      </c>
      <c r="E6" s="2">
        <v>31.523800000000001</v>
      </c>
      <c r="F6" s="2">
        <v>1</v>
      </c>
      <c r="G6" s="2"/>
    </row>
    <row r="7" spans="1:7" x14ac:dyDescent="0.25">
      <c r="A7" s="2">
        <v>2</v>
      </c>
      <c r="B7" s="2" t="s">
        <v>59</v>
      </c>
      <c r="C7" s="2" t="s">
        <v>60</v>
      </c>
      <c r="D7" s="2">
        <v>12</v>
      </c>
      <c r="E7" s="2">
        <v>39.557000000000002</v>
      </c>
      <c r="F7" s="2">
        <v>2</v>
      </c>
      <c r="G7" s="2"/>
    </row>
    <row r="8" spans="1:7" x14ac:dyDescent="0.25">
      <c r="A8" s="2">
        <v>3</v>
      </c>
      <c r="B8" s="2" t="s">
        <v>8</v>
      </c>
      <c r="C8" s="2" t="s">
        <v>7</v>
      </c>
      <c r="D8" s="2">
        <v>12</v>
      </c>
      <c r="E8" s="2">
        <v>53.992600000000003</v>
      </c>
      <c r="F8" s="2">
        <v>3</v>
      </c>
      <c r="G8" s="2"/>
    </row>
    <row r="9" spans="1:7" x14ac:dyDescent="0.25">
      <c r="A9" s="2">
        <v>4</v>
      </c>
      <c r="B9" s="2" t="s">
        <v>6</v>
      </c>
      <c r="C9" s="2" t="s">
        <v>7</v>
      </c>
      <c r="D9" s="2">
        <v>12</v>
      </c>
      <c r="E9" s="2">
        <v>74.626900000000006</v>
      </c>
      <c r="F9" s="2">
        <v>4</v>
      </c>
      <c r="G9" s="2"/>
    </row>
    <row r="10" spans="1:7" x14ac:dyDescent="0.25">
      <c r="A10" s="2">
        <v>5</v>
      </c>
      <c r="B10" s="2" t="s">
        <v>15</v>
      </c>
      <c r="C10" s="2" t="s">
        <v>14</v>
      </c>
      <c r="D10" s="2">
        <v>12</v>
      </c>
      <c r="E10" s="2">
        <v>126.9192</v>
      </c>
      <c r="F10" s="2"/>
      <c r="G10" s="2">
        <v>1</v>
      </c>
    </row>
    <row r="11" spans="1:7" x14ac:dyDescent="0.25">
      <c r="A11" s="2">
        <v>6</v>
      </c>
      <c r="B11" s="2" t="s">
        <v>9</v>
      </c>
      <c r="C11" s="2" t="s">
        <v>10</v>
      </c>
      <c r="D11" s="2">
        <v>10</v>
      </c>
      <c r="E11" s="2">
        <v>65.758399999999995</v>
      </c>
      <c r="F11" s="2"/>
      <c r="G11" s="2">
        <v>2</v>
      </c>
    </row>
    <row r="12" spans="1:7" x14ac:dyDescent="0.25">
      <c r="A12" s="2">
        <v>7</v>
      </c>
      <c r="B12" s="2" t="s">
        <v>22</v>
      </c>
      <c r="C12" s="2" t="s">
        <v>23</v>
      </c>
      <c r="D12" s="2">
        <v>10</v>
      </c>
      <c r="E12" s="2">
        <v>130.46619999999999</v>
      </c>
      <c r="F12" s="2">
        <v>5</v>
      </c>
      <c r="G12" s="2"/>
    </row>
    <row r="13" spans="1:7" x14ac:dyDescent="0.25">
      <c r="A13" s="2">
        <v>8</v>
      </c>
      <c r="B13" s="2" t="s">
        <v>11</v>
      </c>
      <c r="C13" s="2" t="s">
        <v>12</v>
      </c>
      <c r="D13" s="2">
        <v>9</v>
      </c>
      <c r="E13" s="2">
        <v>25.074000000000002</v>
      </c>
      <c r="F13" s="2"/>
      <c r="G13" s="2">
        <v>3</v>
      </c>
    </row>
    <row r="14" spans="1:7" x14ac:dyDescent="0.25">
      <c r="A14" s="2">
        <v>9</v>
      </c>
      <c r="B14" s="2" t="s">
        <v>28</v>
      </c>
      <c r="C14" s="2" t="s">
        <v>29</v>
      </c>
      <c r="D14" s="2">
        <v>9</v>
      </c>
      <c r="E14" s="2">
        <v>82.773399999999995</v>
      </c>
      <c r="F14" s="2">
        <v>6</v>
      </c>
      <c r="G14" s="2"/>
    </row>
    <row r="15" spans="1:7" x14ac:dyDescent="0.25">
      <c r="A15" s="2">
        <v>10</v>
      </c>
      <c r="B15" s="2" t="s">
        <v>20</v>
      </c>
      <c r="C15" s="2" t="s">
        <v>21</v>
      </c>
      <c r="D15" s="2">
        <v>9</v>
      </c>
      <c r="E15" s="2">
        <v>117.11190000000001</v>
      </c>
      <c r="F15" s="2">
        <v>7</v>
      </c>
      <c r="G15" s="2"/>
    </row>
    <row r="16" spans="1:7" x14ac:dyDescent="0.25">
      <c r="A16" s="2">
        <v>11</v>
      </c>
      <c r="B16" s="2" t="s">
        <v>48</v>
      </c>
      <c r="C16" s="2" t="s">
        <v>19</v>
      </c>
      <c r="D16" s="2">
        <v>8</v>
      </c>
      <c r="E16" s="2">
        <v>66.153300000000002</v>
      </c>
      <c r="F16" s="2">
        <v>8</v>
      </c>
      <c r="G16" s="2"/>
    </row>
    <row r="17" spans="1:7" x14ac:dyDescent="0.25">
      <c r="A17" s="2">
        <v>12</v>
      </c>
      <c r="B17" s="2" t="s">
        <v>18</v>
      </c>
      <c r="C17" s="2" t="s">
        <v>19</v>
      </c>
      <c r="D17" s="2">
        <v>8</v>
      </c>
      <c r="E17" s="2">
        <v>87.565100000000001</v>
      </c>
      <c r="F17" s="2">
        <v>9</v>
      </c>
      <c r="G17" s="2"/>
    </row>
    <row r="18" spans="1:7" x14ac:dyDescent="0.25">
      <c r="A18" s="2">
        <v>13</v>
      </c>
      <c r="B18" s="2" t="s">
        <v>55</v>
      </c>
      <c r="C18" s="2" t="s">
        <v>56</v>
      </c>
      <c r="D18" s="2">
        <v>7</v>
      </c>
      <c r="E18" s="2">
        <v>50.165900000000001</v>
      </c>
      <c r="F18" s="2">
        <v>10</v>
      </c>
      <c r="G18" s="2"/>
    </row>
    <row r="19" spans="1:7" x14ac:dyDescent="0.25">
      <c r="A19" s="2">
        <v>14</v>
      </c>
      <c r="B19" s="2" t="s">
        <v>39</v>
      </c>
      <c r="C19" s="2" t="s">
        <v>37</v>
      </c>
      <c r="D19" s="2">
        <v>6</v>
      </c>
      <c r="E19" s="2">
        <v>16.1205</v>
      </c>
      <c r="F19" s="2"/>
      <c r="G19" s="2"/>
    </row>
    <row r="20" spans="1:7" x14ac:dyDescent="0.25">
      <c r="A20" s="2">
        <v>15</v>
      </c>
      <c r="B20" s="2" t="s">
        <v>46</v>
      </c>
      <c r="C20" s="2" t="s">
        <v>47</v>
      </c>
      <c r="D20" s="2">
        <v>5</v>
      </c>
      <c r="E20" s="2">
        <v>64.0471</v>
      </c>
      <c r="F20" s="2"/>
      <c r="G20" s="2"/>
    </row>
    <row r="21" spans="1:7" x14ac:dyDescent="0.25">
      <c r="A21" s="2">
        <v>16</v>
      </c>
      <c r="B21" s="2" t="s">
        <v>30</v>
      </c>
      <c r="C21" s="2" t="s">
        <v>31</v>
      </c>
      <c r="D21" s="2">
        <v>5</v>
      </c>
      <c r="E21" s="2">
        <v>64.1614</v>
      </c>
      <c r="F21" s="2"/>
      <c r="G21" s="2"/>
    </row>
    <row r="22" spans="1:7" x14ac:dyDescent="0.25">
      <c r="A22" s="2">
        <v>17</v>
      </c>
      <c r="B22" s="2" t="s">
        <v>42</v>
      </c>
      <c r="C22" s="2" t="s">
        <v>31</v>
      </c>
      <c r="D22" s="2">
        <v>4</v>
      </c>
      <c r="E22" s="2">
        <v>14.785299999999999</v>
      </c>
      <c r="F22" s="2"/>
      <c r="G22" s="2"/>
    </row>
    <row r="23" spans="1:7" x14ac:dyDescent="0.25">
      <c r="A23" s="2">
        <v>18</v>
      </c>
      <c r="B23" s="2" t="s">
        <v>44</v>
      </c>
      <c r="C23" s="2" t="s">
        <v>45</v>
      </c>
      <c r="D23" s="2">
        <v>4</v>
      </c>
      <c r="E23" s="2">
        <v>24.166699999999999</v>
      </c>
      <c r="F23" s="2"/>
      <c r="G23" s="2"/>
    </row>
    <row r="24" spans="1:7" x14ac:dyDescent="0.25">
      <c r="A24" s="2">
        <v>19</v>
      </c>
      <c r="B24" s="2" t="s">
        <v>40</v>
      </c>
      <c r="C24" s="2" t="s">
        <v>41</v>
      </c>
      <c r="D24" s="2">
        <v>4</v>
      </c>
      <c r="E24" s="2">
        <v>32.594099999999997</v>
      </c>
      <c r="F24" s="2"/>
      <c r="G24" s="2"/>
    </row>
    <row r="25" spans="1:7" x14ac:dyDescent="0.25">
      <c r="A25" s="2">
        <v>20</v>
      </c>
      <c r="B25" s="2" t="s">
        <v>43</v>
      </c>
      <c r="C25" s="2" t="s">
        <v>27</v>
      </c>
      <c r="D25" s="2">
        <v>3</v>
      </c>
      <c r="E25" s="2">
        <v>30.766400000000001</v>
      </c>
      <c r="F25" s="2"/>
      <c r="G25" s="2"/>
    </row>
    <row r="26" spans="1:7" x14ac:dyDescent="0.25">
      <c r="A26" s="2">
        <v>21</v>
      </c>
      <c r="B26" s="2" t="s">
        <v>53</v>
      </c>
      <c r="C26" s="2" t="s">
        <v>54</v>
      </c>
      <c r="D26" s="2">
        <v>3</v>
      </c>
      <c r="E26" s="2">
        <v>33.3523</v>
      </c>
      <c r="F26" s="2"/>
      <c r="G26" s="2"/>
    </row>
    <row r="27" spans="1:7" x14ac:dyDescent="0.25">
      <c r="A27" s="2">
        <v>22</v>
      </c>
      <c r="B27" s="2" t="s">
        <v>51</v>
      </c>
      <c r="C27" s="2" t="s">
        <v>52</v>
      </c>
      <c r="D27" s="2">
        <v>3</v>
      </c>
      <c r="E27" s="2">
        <v>33.635800000000003</v>
      </c>
      <c r="F27" s="2"/>
      <c r="G27" s="2"/>
    </row>
    <row r="28" spans="1:7" x14ac:dyDescent="0.25">
      <c r="A28" s="2">
        <v>23</v>
      </c>
      <c r="B28" s="2" t="s">
        <v>16</v>
      </c>
      <c r="C28" s="2" t="s">
        <v>17</v>
      </c>
      <c r="D28" s="2">
        <v>2</v>
      </c>
      <c r="E28" s="2">
        <v>13.914300000000001</v>
      </c>
      <c r="F28" s="2"/>
      <c r="G28" s="2">
        <v>4</v>
      </c>
    </row>
    <row r="29" spans="1:7" x14ac:dyDescent="0.25">
      <c r="A29" s="2">
        <v>24</v>
      </c>
      <c r="B29" s="2" t="s">
        <v>57</v>
      </c>
      <c r="C29" s="2" t="s">
        <v>58</v>
      </c>
      <c r="D29" s="2">
        <v>2</v>
      </c>
      <c r="E29" s="2">
        <v>22.248699999999999</v>
      </c>
      <c r="F29" s="2"/>
      <c r="G29" s="2"/>
    </row>
    <row r="30" spans="1:7" x14ac:dyDescent="0.25">
      <c r="A30" s="2">
        <v>25</v>
      </c>
      <c r="B30" s="2" t="s">
        <v>26</v>
      </c>
      <c r="C30" s="2" t="s">
        <v>27</v>
      </c>
      <c r="D30" s="2">
        <v>2</v>
      </c>
      <c r="E30" s="2">
        <v>22.395800000000001</v>
      </c>
      <c r="F30" s="2"/>
      <c r="G30" s="2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 t="s">
        <v>221</v>
      </c>
      <c r="B32" s="3"/>
      <c r="C32" s="3"/>
      <c r="D32" s="3"/>
      <c r="E32" s="3"/>
      <c r="F32" s="3"/>
      <c r="G32" s="3"/>
    </row>
    <row r="33" spans="1:7" x14ac:dyDescent="0.25">
      <c r="A33" s="2" t="s">
        <v>86</v>
      </c>
      <c r="B33" s="2" t="s">
        <v>87</v>
      </c>
      <c r="C33" s="2" t="s">
        <v>88</v>
      </c>
      <c r="D33" s="2" t="s">
        <v>2</v>
      </c>
      <c r="E33" s="2" t="s">
        <v>90</v>
      </c>
      <c r="F33" s="2" t="s">
        <v>4</v>
      </c>
      <c r="G33" s="2" t="s">
        <v>5</v>
      </c>
    </row>
    <row r="34" spans="1:7" x14ac:dyDescent="0.25">
      <c r="A34" s="2">
        <v>1</v>
      </c>
      <c r="B34" s="2" t="s">
        <v>6</v>
      </c>
      <c r="C34" s="2" t="s">
        <v>7</v>
      </c>
      <c r="D34" s="2">
        <v>12</v>
      </c>
      <c r="E34" s="2">
        <v>32.557899999999997</v>
      </c>
      <c r="F34" s="2">
        <v>1</v>
      </c>
      <c r="G34" s="2"/>
    </row>
    <row r="35" spans="1:7" x14ac:dyDescent="0.25">
      <c r="A35" s="2">
        <v>2</v>
      </c>
      <c r="B35" s="2" t="s">
        <v>36</v>
      </c>
      <c r="C35" s="2" t="s">
        <v>37</v>
      </c>
      <c r="D35" s="2">
        <v>12</v>
      </c>
      <c r="E35" s="2">
        <v>36.300899999999999</v>
      </c>
      <c r="F35" s="2">
        <v>2</v>
      </c>
      <c r="G35" s="2"/>
    </row>
    <row r="36" spans="1:7" x14ac:dyDescent="0.25">
      <c r="A36" s="2">
        <v>3</v>
      </c>
      <c r="B36" s="2" t="s">
        <v>11</v>
      </c>
      <c r="C36" s="2" t="s">
        <v>12</v>
      </c>
      <c r="D36" s="2">
        <v>11</v>
      </c>
      <c r="E36" s="2">
        <v>96.137799999999999</v>
      </c>
      <c r="F36" s="2"/>
      <c r="G36" s="2">
        <v>1</v>
      </c>
    </row>
    <row r="37" spans="1:7" x14ac:dyDescent="0.25">
      <c r="A37" s="2">
        <v>4</v>
      </c>
      <c r="B37" s="2" t="s">
        <v>20</v>
      </c>
      <c r="C37" s="2" t="s">
        <v>21</v>
      </c>
      <c r="D37" s="2">
        <v>11</v>
      </c>
      <c r="E37" s="2">
        <v>132.16239999999999</v>
      </c>
      <c r="F37" s="2">
        <v>3</v>
      </c>
      <c r="G37" s="2"/>
    </row>
    <row r="38" spans="1:7" x14ac:dyDescent="0.25">
      <c r="A38" s="2">
        <v>5</v>
      </c>
      <c r="B38" s="2" t="s">
        <v>59</v>
      </c>
      <c r="C38" s="2" t="s">
        <v>60</v>
      </c>
      <c r="D38" s="2">
        <v>10</v>
      </c>
      <c r="E38" s="2">
        <v>48.792000000000002</v>
      </c>
      <c r="F38" s="2">
        <v>4</v>
      </c>
      <c r="G38" s="2"/>
    </row>
    <row r="39" spans="1:7" x14ac:dyDescent="0.25">
      <c r="A39" s="2">
        <v>6</v>
      </c>
      <c r="B39" s="2" t="s">
        <v>48</v>
      </c>
      <c r="C39" s="2" t="s">
        <v>19</v>
      </c>
      <c r="D39" s="2">
        <v>10</v>
      </c>
      <c r="E39" s="2">
        <v>82.967100000000002</v>
      </c>
      <c r="F39" s="2">
        <v>5</v>
      </c>
      <c r="G39" s="2"/>
    </row>
    <row r="40" spans="1:7" x14ac:dyDescent="0.25">
      <c r="A40" s="2">
        <v>7</v>
      </c>
      <c r="B40" s="2" t="s">
        <v>46</v>
      </c>
      <c r="C40" s="2" t="s">
        <v>47</v>
      </c>
      <c r="D40" s="2">
        <v>10</v>
      </c>
      <c r="E40" s="2">
        <v>90.137299999999996</v>
      </c>
      <c r="F40" s="2">
        <v>6</v>
      </c>
      <c r="G40" s="2"/>
    </row>
    <row r="41" spans="1:7" x14ac:dyDescent="0.25">
      <c r="A41" s="2">
        <v>8</v>
      </c>
      <c r="B41" s="2" t="s">
        <v>8</v>
      </c>
      <c r="C41" s="2" t="s">
        <v>7</v>
      </c>
      <c r="D41" s="2">
        <v>10</v>
      </c>
      <c r="E41" s="2">
        <v>99.496899999999997</v>
      </c>
      <c r="F41" s="2">
        <v>7</v>
      </c>
      <c r="G41" s="2"/>
    </row>
    <row r="42" spans="1:7" x14ac:dyDescent="0.25">
      <c r="A42" s="2">
        <v>9</v>
      </c>
      <c r="B42" s="2" t="s">
        <v>61</v>
      </c>
      <c r="C42" s="2" t="s">
        <v>14</v>
      </c>
      <c r="D42" s="2">
        <v>9</v>
      </c>
      <c r="E42" s="2">
        <v>61.082900000000002</v>
      </c>
      <c r="F42" s="2"/>
      <c r="G42" s="2">
        <v>2</v>
      </c>
    </row>
    <row r="43" spans="1:7" x14ac:dyDescent="0.25">
      <c r="A43" s="2">
        <v>10</v>
      </c>
      <c r="B43" s="2" t="s">
        <v>9</v>
      </c>
      <c r="C43" s="2" t="s">
        <v>10</v>
      </c>
      <c r="D43" s="2">
        <v>9</v>
      </c>
      <c r="E43" s="2">
        <v>68.744799999999998</v>
      </c>
      <c r="F43" s="2"/>
      <c r="G43" s="2">
        <v>3</v>
      </c>
    </row>
    <row r="44" spans="1:7" x14ac:dyDescent="0.25">
      <c r="A44" s="2">
        <v>11</v>
      </c>
      <c r="B44" s="2" t="s">
        <v>28</v>
      </c>
      <c r="C44" s="2" t="s">
        <v>29</v>
      </c>
      <c r="D44" s="2">
        <v>8</v>
      </c>
      <c r="E44" s="2">
        <v>93.142899999999997</v>
      </c>
      <c r="F44" s="2">
        <v>8</v>
      </c>
      <c r="G44" s="2"/>
    </row>
    <row r="45" spans="1:7" x14ac:dyDescent="0.25">
      <c r="A45" s="2">
        <v>12</v>
      </c>
      <c r="B45" s="2" t="s">
        <v>18</v>
      </c>
      <c r="C45" s="2" t="s">
        <v>19</v>
      </c>
      <c r="D45" s="2">
        <v>8</v>
      </c>
      <c r="E45" s="2">
        <v>98.990399999999994</v>
      </c>
      <c r="F45" s="2">
        <v>9</v>
      </c>
      <c r="G45" s="2"/>
    </row>
    <row r="46" spans="1:7" x14ac:dyDescent="0.25">
      <c r="A46" s="2">
        <v>13</v>
      </c>
      <c r="B46" s="2" t="s">
        <v>22</v>
      </c>
      <c r="C46" s="2" t="s">
        <v>23</v>
      </c>
      <c r="D46" s="2">
        <v>8</v>
      </c>
      <c r="E46" s="2">
        <v>116.46980000000001</v>
      </c>
      <c r="F46" s="2">
        <v>10</v>
      </c>
      <c r="G46" s="2"/>
    </row>
    <row r="47" spans="1:7" x14ac:dyDescent="0.25">
      <c r="A47" s="2">
        <v>14</v>
      </c>
      <c r="B47" s="2" t="s">
        <v>39</v>
      </c>
      <c r="C47" s="2" t="s">
        <v>37</v>
      </c>
      <c r="D47" s="2">
        <v>7</v>
      </c>
      <c r="E47" s="2">
        <v>42.419600000000003</v>
      </c>
      <c r="F47" s="2"/>
      <c r="G47" s="2"/>
    </row>
    <row r="48" spans="1:7" x14ac:dyDescent="0.25">
      <c r="A48" s="2">
        <v>15</v>
      </c>
      <c r="B48" s="2" t="s">
        <v>16</v>
      </c>
      <c r="C48" s="2" t="s">
        <v>17</v>
      </c>
      <c r="D48" s="2">
        <v>5</v>
      </c>
      <c r="E48" s="2">
        <v>60.807699999999997</v>
      </c>
      <c r="F48" s="2"/>
      <c r="G48" s="2">
        <v>4</v>
      </c>
    </row>
    <row r="49" spans="1:7" x14ac:dyDescent="0.25">
      <c r="A49" s="2">
        <v>16</v>
      </c>
      <c r="B49" s="2" t="s">
        <v>42</v>
      </c>
      <c r="C49" s="2" t="s">
        <v>31</v>
      </c>
      <c r="D49" s="2">
        <v>4</v>
      </c>
      <c r="E49" s="2">
        <v>49.085900000000002</v>
      </c>
      <c r="F49" s="2"/>
      <c r="G49" s="2"/>
    </row>
    <row r="50" spans="1:7" x14ac:dyDescent="0.25">
      <c r="A50" s="2">
        <v>17</v>
      </c>
      <c r="B50" s="2" t="s">
        <v>51</v>
      </c>
      <c r="C50" s="2" t="s">
        <v>52</v>
      </c>
      <c r="D50" s="2">
        <v>4</v>
      </c>
      <c r="E50" s="2">
        <v>53.805599999999998</v>
      </c>
      <c r="F50" s="2"/>
      <c r="G50" s="2"/>
    </row>
    <row r="51" spans="1:7" x14ac:dyDescent="0.25">
      <c r="A51" s="2">
        <v>18</v>
      </c>
      <c r="B51" s="2" t="s">
        <v>15</v>
      </c>
      <c r="C51" s="2" t="s">
        <v>14</v>
      </c>
      <c r="D51" s="2">
        <v>2</v>
      </c>
      <c r="E51" s="2">
        <v>9.1252999999999993</v>
      </c>
      <c r="F51" s="2"/>
      <c r="G51" s="2">
        <v>5</v>
      </c>
    </row>
    <row r="52" spans="1:7" x14ac:dyDescent="0.25">
      <c r="A52" s="2">
        <v>19</v>
      </c>
      <c r="B52" s="2" t="s">
        <v>44</v>
      </c>
      <c r="C52" s="2" t="s">
        <v>45</v>
      </c>
      <c r="D52" s="2">
        <v>2</v>
      </c>
      <c r="E52" s="2">
        <v>22.909099999999999</v>
      </c>
      <c r="F52" s="2"/>
      <c r="G52" s="2"/>
    </row>
    <row r="53" spans="1:7" x14ac:dyDescent="0.25">
      <c r="A53" s="2">
        <v>20</v>
      </c>
      <c r="B53" s="2" t="s">
        <v>26</v>
      </c>
      <c r="C53" s="2" t="s">
        <v>27</v>
      </c>
      <c r="D53" s="2">
        <v>2</v>
      </c>
      <c r="E53" s="2">
        <v>38.909100000000002</v>
      </c>
      <c r="F53" s="2"/>
      <c r="G53" s="2"/>
    </row>
    <row r="54" spans="1:7" x14ac:dyDescent="0.25">
      <c r="A54" s="2">
        <v>21</v>
      </c>
      <c r="B54" s="2" t="s">
        <v>43</v>
      </c>
      <c r="C54" s="2" t="s">
        <v>27</v>
      </c>
      <c r="D54" s="2">
        <v>2</v>
      </c>
      <c r="E54" s="2">
        <v>40.7273</v>
      </c>
      <c r="F54" s="2"/>
      <c r="G54" s="2"/>
    </row>
    <row r="55" spans="1:7" x14ac:dyDescent="0.25">
      <c r="A55" s="2">
        <v>22</v>
      </c>
      <c r="B55" s="2" t="s">
        <v>30</v>
      </c>
      <c r="C55" s="2" t="s">
        <v>31</v>
      </c>
      <c r="D55" s="2">
        <v>1</v>
      </c>
      <c r="E55" s="2">
        <v>9.4544999999999995</v>
      </c>
      <c r="F55" s="2"/>
      <c r="G55" s="2"/>
    </row>
    <row r="56" spans="1:7" x14ac:dyDescent="0.25">
      <c r="A56" s="2">
        <v>23</v>
      </c>
      <c r="B56" s="2" t="s">
        <v>57</v>
      </c>
      <c r="C56" s="2" t="s">
        <v>58</v>
      </c>
      <c r="D56" s="2">
        <v>1</v>
      </c>
      <c r="E56" s="2">
        <v>15.2727</v>
      </c>
      <c r="F56" s="2"/>
      <c r="G56" s="2"/>
    </row>
    <row r="57" spans="1:7" x14ac:dyDescent="0.25">
      <c r="A57" s="3"/>
      <c r="B57" s="3"/>
      <c r="C57" s="3"/>
      <c r="D57" s="3"/>
      <c r="E57" s="3"/>
      <c r="F57" s="3"/>
      <c r="G57" s="3"/>
    </row>
    <row r="58" spans="1:7" x14ac:dyDescent="0.25">
      <c r="A58" s="3"/>
      <c r="B58" s="3"/>
      <c r="C58" s="3"/>
      <c r="D58" s="3"/>
      <c r="E58" s="3"/>
      <c r="F58" s="3"/>
      <c r="G58" s="3"/>
    </row>
    <row r="59" spans="1:7" x14ac:dyDescent="0.25">
      <c r="A59" s="3" t="s">
        <v>222</v>
      </c>
      <c r="B59" s="3"/>
      <c r="C59" s="3"/>
      <c r="D59" s="3"/>
      <c r="E59" s="3"/>
      <c r="F59" s="3"/>
      <c r="G59" s="3"/>
    </row>
    <row r="60" spans="1:7" x14ac:dyDescent="0.25">
      <c r="A60" s="2" t="s">
        <v>86</v>
      </c>
      <c r="B60" s="2" t="s">
        <v>87</v>
      </c>
      <c r="C60" s="2" t="s">
        <v>88</v>
      </c>
      <c r="D60" s="2" t="s">
        <v>2</v>
      </c>
      <c r="E60" s="2" t="s">
        <v>90</v>
      </c>
      <c r="F60" s="2" t="s">
        <v>4</v>
      </c>
      <c r="G60" s="2" t="s">
        <v>5</v>
      </c>
    </row>
    <row r="61" spans="1:7" x14ac:dyDescent="0.25">
      <c r="A61" s="2">
        <v>1</v>
      </c>
      <c r="B61" s="2" t="s">
        <v>8</v>
      </c>
      <c r="C61" s="2" t="s">
        <v>7</v>
      </c>
      <c r="D61" s="2">
        <v>8</v>
      </c>
      <c r="E61" s="2">
        <v>32.715699999999998</v>
      </c>
      <c r="F61" s="2">
        <v>1</v>
      </c>
      <c r="G61" s="2"/>
    </row>
    <row r="62" spans="1:7" x14ac:dyDescent="0.25">
      <c r="A62" s="2">
        <v>2</v>
      </c>
      <c r="B62" s="2" t="s">
        <v>55</v>
      </c>
      <c r="C62" s="2" t="s">
        <v>56</v>
      </c>
      <c r="D62" s="2">
        <v>8</v>
      </c>
      <c r="E62" s="2">
        <v>52.401200000000003</v>
      </c>
      <c r="F62" s="2">
        <v>2</v>
      </c>
      <c r="G62" s="2"/>
    </row>
    <row r="63" spans="1:7" x14ac:dyDescent="0.25">
      <c r="A63" s="2">
        <v>3</v>
      </c>
      <c r="B63" s="2" t="s">
        <v>24</v>
      </c>
      <c r="C63" s="2" t="s">
        <v>25</v>
      </c>
      <c r="D63" s="2">
        <v>8</v>
      </c>
      <c r="E63" s="2">
        <v>83.663499999999999</v>
      </c>
      <c r="F63" s="2">
        <v>3</v>
      </c>
      <c r="G63" s="2"/>
    </row>
    <row r="64" spans="1:7" x14ac:dyDescent="0.25">
      <c r="A64" s="2">
        <v>4</v>
      </c>
      <c r="B64" s="2" t="s">
        <v>26</v>
      </c>
      <c r="C64" s="2" t="s">
        <v>27</v>
      </c>
      <c r="D64" s="2">
        <v>8</v>
      </c>
      <c r="E64" s="2">
        <v>93.3155</v>
      </c>
      <c r="F64" s="2">
        <v>4</v>
      </c>
      <c r="G64" s="2"/>
    </row>
    <row r="65" spans="1:7" x14ac:dyDescent="0.25">
      <c r="A65" s="2">
        <v>5</v>
      </c>
      <c r="B65" s="2" t="s">
        <v>6</v>
      </c>
      <c r="C65" s="2" t="s">
        <v>7</v>
      </c>
      <c r="D65" s="2">
        <v>6</v>
      </c>
      <c r="E65" s="2">
        <v>20.2149</v>
      </c>
      <c r="F65" s="2">
        <v>5</v>
      </c>
      <c r="G65" s="2"/>
    </row>
    <row r="66" spans="1:7" x14ac:dyDescent="0.25">
      <c r="A66" s="2">
        <v>6</v>
      </c>
      <c r="B66" s="2" t="s">
        <v>43</v>
      </c>
      <c r="C66" s="2" t="s">
        <v>27</v>
      </c>
      <c r="D66" s="2">
        <v>6</v>
      </c>
      <c r="E66" s="2">
        <v>37.314</v>
      </c>
      <c r="F66" s="2">
        <v>6</v>
      </c>
      <c r="G66" s="2"/>
    </row>
    <row r="67" spans="1:7" x14ac:dyDescent="0.25">
      <c r="A67" s="2">
        <v>7</v>
      </c>
      <c r="B67" s="2" t="s">
        <v>40</v>
      </c>
      <c r="C67" s="2" t="s">
        <v>41</v>
      </c>
      <c r="D67" s="2">
        <v>6</v>
      </c>
      <c r="E67" s="2">
        <v>42.386200000000002</v>
      </c>
      <c r="F67" s="2">
        <v>7</v>
      </c>
      <c r="G67" s="2"/>
    </row>
    <row r="68" spans="1:7" x14ac:dyDescent="0.25">
      <c r="A68" s="2">
        <v>8</v>
      </c>
      <c r="B68" s="2" t="s">
        <v>51</v>
      </c>
      <c r="C68" s="2" t="s">
        <v>52</v>
      </c>
      <c r="D68" s="2">
        <v>6</v>
      </c>
      <c r="E68" s="2">
        <v>42.569000000000003</v>
      </c>
      <c r="F68" s="2">
        <v>8</v>
      </c>
      <c r="G68" s="2"/>
    </row>
    <row r="69" spans="1:7" x14ac:dyDescent="0.25">
      <c r="A69" s="2">
        <v>9</v>
      </c>
      <c r="B69" s="2" t="s">
        <v>28</v>
      </c>
      <c r="C69" s="2" t="s">
        <v>29</v>
      </c>
      <c r="D69" s="2">
        <v>6</v>
      </c>
      <c r="E69" s="2">
        <v>60.552300000000002</v>
      </c>
      <c r="F69" s="2">
        <v>9</v>
      </c>
      <c r="G69" s="2"/>
    </row>
    <row r="70" spans="1:7" x14ac:dyDescent="0.25">
      <c r="A70" s="2">
        <v>10</v>
      </c>
      <c r="B70" s="2" t="s">
        <v>20</v>
      </c>
      <c r="C70" s="2" t="s">
        <v>21</v>
      </c>
      <c r="D70" s="2">
        <v>6</v>
      </c>
      <c r="E70" s="2">
        <v>60.884700000000002</v>
      </c>
      <c r="F70" s="2">
        <v>10</v>
      </c>
      <c r="G70" s="2"/>
    </row>
    <row r="71" spans="1:7" x14ac:dyDescent="0.25">
      <c r="A71" s="2">
        <v>11</v>
      </c>
      <c r="B71" s="2" t="s">
        <v>11</v>
      </c>
      <c r="C71" s="2" t="s">
        <v>12</v>
      </c>
      <c r="D71" s="2">
        <v>5</v>
      </c>
      <c r="E71" s="2">
        <v>9.9480000000000004</v>
      </c>
      <c r="F71" s="2"/>
      <c r="G71" s="2">
        <v>1</v>
      </c>
    </row>
    <row r="72" spans="1:7" x14ac:dyDescent="0.25">
      <c r="A72" s="2">
        <v>12</v>
      </c>
      <c r="B72" s="2" t="s">
        <v>30</v>
      </c>
      <c r="C72" s="2" t="s">
        <v>31</v>
      </c>
      <c r="D72" s="2">
        <v>5</v>
      </c>
      <c r="E72" s="2">
        <v>18.842199999999998</v>
      </c>
      <c r="F72" s="2"/>
      <c r="G72" s="2"/>
    </row>
    <row r="73" spans="1:7" x14ac:dyDescent="0.25">
      <c r="A73" s="2">
        <v>13</v>
      </c>
      <c r="B73" s="2" t="s">
        <v>22</v>
      </c>
      <c r="C73" s="2" t="s">
        <v>23</v>
      </c>
      <c r="D73" s="2">
        <v>5</v>
      </c>
      <c r="E73" s="2">
        <v>47.554900000000004</v>
      </c>
      <c r="F73" s="2"/>
      <c r="G73" s="2"/>
    </row>
    <row r="74" spans="1:7" x14ac:dyDescent="0.25">
      <c r="A74" s="2">
        <v>14</v>
      </c>
      <c r="B74" s="2" t="s">
        <v>42</v>
      </c>
      <c r="C74" s="2" t="s">
        <v>31</v>
      </c>
      <c r="D74" s="2">
        <v>4</v>
      </c>
      <c r="E74" s="2">
        <v>33.293799999999997</v>
      </c>
      <c r="F74" s="2"/>
      <c r="G74" s="2"/>
    </row>
    <row r="75" spans="1:7" x14ac:dyDescent="0.25">
      <c r="A75" s="2">
        <v>15</v>
      </c>
      <c r="B75" s="2" t="s">
        <v>16</v>
      </c>
      <c r="C75" s="2" t="s">
        <v>17</v>
      </c>
      <c r="D75" s="2">
        <v>4</v>
      </c>
      <c r="E75" s="2">
        <v>34.024500000000003</v>
      </c>
      <c r="F75" s="2"/>
      <c r="G75" s="2">
        <v>2</v>
      </c>
    </row>
    <row r="76" spans="1:7" x14ac:dyDescent="0.25">
      <c r="A76" s="2">
        <v>16</v>
      </c>
      <c r="B76" s="2" t="s">
        <v>9</v>
      </c>
      <c r="C76" s="2" t="s">
        <v>10</v>
      </c>
      <c r="D76" s="2">
        <v>4</v>
      </c>
      <c r="E76" s="2">
        <v>43.808100000000003</v>
      </c>
      <c r="F76" s="2"/>
      <c r="G76" s="2">
        <v>3</v>
      </c>
    </row>
    <row r="77" spans="1:7" x14ac:dyDescent="0.25">
      <c r="A77" s="2">
        <v>17</v>
      </c>
      <c r="B77" s="2" t="s">
        <v>57</v>
      </c>
      <c r="C77" s="2" t="s">
        <v>58</v>
      </c>
      <c r="D77" s="2">
        <v>4</v>
      </c>
      <c r="E77" s="2">
        <v>45.268000000000001</v>
      </c>
      <c r="F77" s="2"/>
      <c r="G77" s="2"/>
    </row>
    <row r="78" spans="1:7" x14ac:dyDescent="0.25">
      <c r="A78" s="2">
        <v>18</v>
      </c>
      <c r="B78" s="2" t="s">
        <v>44</v>
      </c>
      <c r="C78" s="2" t="s">
        <v>45</v>
      </c>
      <c r="D78" s="2">
        <v>4</v>
      </c>
      <c r="E78" s="2">
        <v>68.107399999999998</v>
      </c>
      <c r="F78" s="2"/>
      <c r="G78" s="2"/>
    </row>
    <row r="79" spans="1:7" x14ac:dyDescent="0.25">
      <c r="A79" s="2">
        <v>19</v>
      </c>
      <c r="B79" s="2" t="s">
        <v>39</v>
      </c>
      <c r="C79" s="2" t="s">
        <v>37</v>
      </c>
      <c r="D79" s="2">
        <v>3</v>
      </c>
      <c r="E79" s="2">
        <v>16.045100000000001</v>
      </c>
      <c r="F79" s="2"/>
      <c r="G79" s="2"/>
    </row>
    <row r="80" spans="1:7" x14ac:dyDescent="0.25">
      <c r="A80" s="2">
        <v>20</v>
      </c>
      <c r="B80" s="2" t="s">
        <v>46</v>
      </c>
      <c r="C80" s="2" t="s">
        <v>47</v>
      </c>
      <c r="D80" s="2">
        <v>3</v>
      </c>
      <c r="E80" s="2">
        <v>23.361000000000001</v>
      </c>
      <c r="F80" s="2"/>
      <c r="G80" s="2"/>
    </row>
    <row r="81" spans="1:7" x14ac:dyDescent="0.25">
      <c r="A81" s="2">
        <v>21</v>
      </c>
      <c r="B81" s="2" t="s">
        <v>48</v>
      </c>
      <c r="C81" s="2" t="s">
        <v>19</v>
      </c>
      <c r="D81" s="2">
        <v>2</v>
      </c>
      <c r="E81" s="2">
        <v>15.900399999999999</v>
      </c>
      <c r="F81" s="2"/>
      <c r="G81" s="2"/>
    </row>
    <row r="82" spans="1:7" x14ac:dyDescent="0.25">
      <c r="A82" s="2">
        <v>22</v>
      </c>
      <c r="B82" s="2" t="s">
        <v>36</v>
      </c>
      <c r="C82" s="2" t="s">
        <v>37</v>
      </c>
      <c r="D82" s="2">
        <v>2</v>
      </c>
      <c r="E82" s="2">
        <v>17.616599999999998</v>
      </c>
      <c r="F82" s="2"/>
      <c r="G82" s="2"/>
    </row>
    <row r="83" spans="1:7" x14ac:dyDescent="0.25">
      <c r="A83" s="2">
        <v>23</v>
      </c>
      <c r="B83" s="2" t="s">
        <v>53</v>
      </c>
      <c r="C83" s="2" t="s">
        <v>54</v>
      </c>
      <c r="D83" s="2">
        <v>2</v>
      </c>
      <c r="E83" s="2">
        <v>18.688300000000002</v>
      </c>
      <c r="F83" s="2"/>
      <c r="G83" s="2"/>
    </row>
    <row r="84" spans="1:7" x14ac:dyDescent="0.25">
      <c r="A84" s="2">
        <v>24</v>
      </c>
      <c r="B84" s="2" t="s">
        <v>18</v>
      </c>
      <c r="C84" s="2" t="s">
        <v>19</v>
      </c>
      <c r="D84" s="2">
        <v>2</v>
      </c>
      <c r="E84" s="2">
        <v>37.872199999999999</v>
      </c>
      <c r="F84" s="2"/>
      <c r="G84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J17" sqref="J17"/>
    </sheetView>
  </sheetViews>
  <sheetFormatPr baseColWidth="10" defaultRowHeight="15" x14ac:dyDescent="0.25"/>
  <cols>
    <col min="1" max="1" width="4.42578125" customWidth="1"/>
    <col min="2" max="2" width="33" customWidth="1"/>
    <col min="3" max="3" width="21.5703125" customWidth="1"/>
    <col min="4" max="5" width="4.7109375" customWidth="1"/>
    <col min="6" max="6" width="3.85546875" style="3" customWidth="1"/>
    <col min="7" max="7" width="3.42578125" style="3" customWidth="1"/>
  </cols>
  <sheetData>
    <row r="1" spans="1:7" ht="18.75" x14ac:dyDescent="0.3">
      <c r="A1" s="35" t="s">
        <v>62</v>
      </c>
      <c r="B1" s="4"/>
    </row>
    <row r="3" spans="1:7" x14ac:dyDescent="0.25">
      <c r="A3" s="2" t="s">
        <v>1</v>
      </c>
      <c r="B3" s="3"/>
      <c r="C3" s="3"/>
      <c r="D3" s="2" t="s">
        <v>2</v>
      </c>
      <c r="E3" s="2" t="s">
        <v>3</v>
      </c>
      <c r="F3" s="2" t="s">
        <v>4</v>
      </c>
      <c r="G3" s="2" t="s">
        <v>5</v>
      </c>
    </row>
    <row r="4" spans="1:7" x14ac:dyDescent="0.25">
      <c r="A4" s="2">
        <v>1</v>
      </c>
      <c r="B4" s="2" t="s">
        <v>6</v>
      </c>
      <c r="C4" s="2" t="s">
        <v>7</v>
      </c>
      <c r="D4" s="2">
        <v>30</v>
      </c>
      <c r="E4" s="2">
        <v>126</v>
      </c>
      <c r="F4" s="2">
        <v>1</v>
      </c>
      <c r="G4" s="2"/>
    </row>
    <row r="5" spans="1:7" x14ac:dyDescent="0.25">
      <c r="A5" s="2">
        <v>2</v>
      </c>
      <c r="B5" s="2" t="s">
        <v>8</v>
      </c>
      <c r="C5" s="2" t="s">
        <v>7</v>
      </c>
      <c r="D5" s="2">
        <v>30</v>
      </c>
      <c r="E5" s="2">
        <v>184</v>
      </c>
      <c r="F5" s="2">
        <v>2</v>
      </c>
      <c r="G5" s="2"/>
    </row>
    <row r="6" spans="1:7" x14ac:dyDescent="0.25">
      <c r="A6" s="2">
        <v>3</v>
      </c>
      <c r="B6" s="2" t="s">
        <v>36</v>
      </c>
      <c r="C6" s="2" t="s">
        <v>37</v>
      </c>
      <c r="D6" s="2">
        <v>26</v>
      </c>
      <c r="E6" s="2">
        <v>84</v>
      </c>
      <c r="F6" s="2">
        <v>3</v>
      </c>
      <c r="G6" s="2"/>
    </row>
    <row r="7" spans="1:7" x14ac:dyDescent="0.25">
      <c r="A7" s="2">
        <v>4</v>
      </c>
      <c r="B7" s="2" t="s">
        <v>20</v>
      </c>
      <c r="C7" s="2" t="s">
        <v>21</v>
      </c>
      <c r="D7" s="2">
        <v>26</v>
      </c>
      <c r="E7" s="2">
        <v>238</v>
      </c>
      <c r="F7" s="2">
        <v>4</v>
      </c>
      <c r="G7" s="2"/>
    </row>
    <row r="8" spans="1:7" x14ac:dyDescent="0.25">
      <c r="A8" s="2">
        <v>5</v>
      </c>
      <c r="B8" s="2" t="s">
        <v>11</v>
      </c>
      <c r="C8" s="2" t="s">
        <v>12</v>
      </c>
      <c r="D8" s="2">
        <v>25</v>
      </c>
      <c r="E8" s="2"/>
      <c r="F8" s="2"/>
      <c r="G8" s="2">
        <v>1</v>
      </c>
    </row>
    <row r="9" spans="1:7" x14ac:dyDescent="0.25">
      <c r="A9" s="2">
        <v>6</v>
      </c>
      <c r="B9" s="2" t="s">
        <v>9</v>
      </c>
      <c r="C9" s="2" t="s">
        <v>10</v>
      </c>
      <c r="D9" s="2">
        <v>23</v>
      </c>
      <c r="E9" s="2">
        <v>176</v>
      </c>
      <c r="F9" s="2"/>
      <c r="G9" s="2">
        <v>2</v>
      </c>
    </row>
    <row r="10" spans="1:7" x14ac:dyDescent="0.25">
      <c r="A10" s="2">
        <v>7</v>
      </c>
      <c r="B10" s="2" t="s">
        <v>28</v>
      </c>
      <c r="C10" s="2" t="s">
        <v>29</v>
      </c>
      <c r="D10" s="2">
        <v>23</v>
      </c>
      <c r="E10" s="2">
        <v>240</v>
      </c>
      <c r="F10" s="2">
        <v>5</v>
      </c>
      <c r="G10" s="2"/>
    </row>
    <row r="11" spans="1:7" x14ac:dyDescent="0.25">
      <c r="A11" s="2">
        <v>8</v>
      </c>
      <c r="B11" s="2" t="s">
        <v>22</v>
      </c>
      <c r="C11" s="2" t="s">
        <v>23</v>
      </c>
      <c r="D11" s="2">
        <v>23</v>
      </c>
      <c r="E11" s="2">
        <v>293</v>
      </c>
      <c r="F11" s="2">
        <v>6</v>
      </c>
      <c r="G11" s="2"/>
    </row>
    <row r="12" spans="1:7" x14ac:dyDescent="0.25">
      <c r="A12" s="2">
        <v>9</v>
      </c>
      <c r="B12" s="2" t="s">
        <v>59</v>
      </c>
      <c r="C12" s="2" t="s">
        <v>60</v>
      </c>
      <c r="D12" s="2">
        <v>22</v>
      </c>
      <c r="E12" s="2"/>
      <c r="F12" s="2">
        <v>7</v>
      </c>
      <c r="G12" s="2"/>
    </row>
    <row r="13" spans="1:7" x14ac:dyDescent="0.25">
      <c r="A13" s="2">
        <v>10</v>
      </c>
      <c r="B13" s="2" t="s">
        <v>48</v>
      </c>
      <c r="C13" s="2" t="s">
        <v>19</v>
      </c>
      <c r="D13" s="2">
        <v>20</v>
      </c>
      <c r="E13" s="2"/>
      <c r="F13" s="2">
        <v>8</v>
      </c>
      <c r="G13" s="2"/>
    </row>
    <row r="14" spans="1:7" x14ac:dyDescent="0.25">
      <c r="A14" s="2">
        <v>11</v>
      </c>
      <c r="B14" s="2" t="s">
        <v>46</v>
      </c>
      <c r="C14" s="2" t="s">
        <v>47</v>
      </c>
      <c r="D14" s="2">
        <v>18</v>
      </c>
      <c r="E14" s="2">
        <v>177</v>
      </c>
      <c r="F14" s="2">
        <v>9</v>
      </c>
      <c r="G14" s="2"/>
    </row>
    <row r="15" spans="1:7" x14ac:dyDescent="0.25">
      <c r="A15" s="2">
        <v>12</v>
      </c>
      <c r="B15" s="2" t="s">
        <v>18</v>
      </c>
      <c r="C15" s="2" t="s">
        <v>19</v>
      </c>
      <c r="D15" s="2">
        <v>18</v>
      </c>
      <c r="E15" s="2">
        <v>222</v>
      </c>
      <c r="F15" s="2">
        <v>10</v>
      </c>
      <c r="G15" s="2"/>
    </row>
    <row r="16" spans="1:7" x14ac:dyDescent="0.25">
      <c r="A16" s="2">
        <v>13</v>
      </c>
      <c r="B16" s="2" t="s">
        <v>39</v>
      </c>
      <c r="C16" s="2" t="s">
        <v>37</v>
      </c>
      <c r="D16" s="2">
        <v>16</v>
      </c>
      <c r="E16" s="2">
        <v>74</v>
      </c>
      <c r="F16" s="2"/>
      <c r="G16" s="2"/>
    </row>
    <row r="17" spans="1:7" x14ac:dyDescent="0.25">
      <c r="A17" s="2">
        <v>14</v>
      </c>
      <c r="B17" s="2" t="s">
        <v>55</v>
      </c>
      <c r="C17" s="2" t="s">
        <v>56</v>
      </c>
      <c r="D17" s="2">
        <v>15</v>
      </c>
      <c r="E17" s="2"/>
      <c r="F17" s="2"/>
      <c r="G17" s="2"/>
    </row>
    <row r="18" spans="1:7" x14ac:dyDescent="0.25">
      <c r="A18" s="2">
        <v>15</v>
      </c>
      <c r="B18" s="2" t="s">
        <v>15</v>
      </c>
      <c r="C18" s="2" t="s">
        <v>14</v>
      </c>
      <c r="D18" s="2">
        <v>14</v>
      </c>
      <c r="E18" s="2"/>
      <c r="F18" s="2"/>
      <c r="G18" s="2">
        <v>3</v>
      </c>
    </row>
    <row r="19" spans="1:7" x14ac:dyDescent="0.25">
      <c r="A19" s="2">
        <v>16</v>
      </c>
      <c r="B19" s="2" t="s">
        <v>51</v>
      </c>
      <c r="C19" s="2" t="s">
        <v>52</v>
      </c>
      <c r="D19" s="2">
        <v>13</v>
      </c>
      <c r="E19" s="2"/>
      <c r="F19" s="2"/>
      <c r="G19" s="2"/>
    </row>
    <row r="20" spans="1:7" x14ac:dyDescent="0.25">
      <c r="A20" s="2">
        <v>17</v>
      </c>
      <c r="B20" s="2" t="s">
        <v>40</v>
      </c>
      <c r="C20" s="2" t="s">
        <v>41</v>
      </c>
      <c r="D20" s="2">
        <v>12</v>
      </c>
      <c r="E20" s="2">
        <v>74</v>
      </c>
      <c r="F20" s="2"/>
      <c r="G20" s="2"/>
    </row>
    <row r="21" spans="1:7" x14ac:dyDescent="0.25">
      <c r="A21" s="2">
        <v>18</v>
      </c>
      <c r="B21" s="2" t="s">
        <v>42</v>
      </c>
      <c r="C21" s="2" t="s">
        <v>31</v>
      </c>
      <c r="D21" s="2">
        <v>12</v>
      </c>
      <c r="E21" s="2">
        <v>96</v>
      </c>
      <c r="F21" s="2"/>
      <c r="G21" s="2"/>
    </row>
    <row r="22" spans="1:7" x14ac:dyDescent="0.25">
      <c r="A22" s="2">
        <v>19</v>
      </c>
      <c r="B22" s="2" t="s">
        <v>26</v>
      </c>
      <c r="C22" s="2" t="s">
        <v>27</v>
      </c>
      <c r="D22" s="2">
        <v>12</v>
      </c>
      <c r="E22" s="2">
        <v>153</v>
      </c>
      <c r="F22" s="2"/>
      <c r="G22" s="2"/>
    </row>
    <row r="23" spans="1:7" x14ac:dyDescent="0.25">
      <c r="A23" s="2">
        <v>20</v>
      </c>
      <c r="B23" s="2" t="s">
        <v>30</v>
      </c>
      <c r="C23" s="2" t="s">
        <v>31</v>
      </c>
      <c r="D23" s="2">
        <v>11</v>
      </c>
      <c r="E23" s="2">
        <v>91</v>
      </c>
      <c r="F23" s="2"/>
      <c r="G23" s="2"/>
    </row>
    <row r="24" spans="1:7" x14ac:dyDescent="0.25">
      <c r="A24" s="2">
        <v>21</v>
      </c>
      <c r="B24" s="2" t="s">
        <v>16</v>
      </c>
      <c r="C24" s="2" t="s">
        <v>17</v>
      </c>
      <c r="D24" s="2">
        <v>11</v>
      </c>
      <c r="E24" s="2">
        <v>108.73</v>
      </c>
      <c r="F24" s="2"/>
      <c r="G24" s="2">
        <v>4</v>
      </c>
    </row>
    <row r="25" spans="1:7" x14ac:dyDescent="0.25">
      <c r="A25" s="2">
        <v>22</v>
      </c>
      <c r="B25" s="2" t="s">
        <v>43</v>
      </c>
      <c r="C25" s="2" t="s">
        <v>27</v>
      </c>
      <c r="D25" s="2">
        <v>11</v>
      </c>
      <c r="E25" s="2">
        <v>108.79</v>
      </c>
      <c r="F25" s="2"/>
      <c r="G25" s="2"/>
    </row>
    <row r="26" spans="1:7" x14ac:dyDescent="0.25">
      <c r="A26" s="2">
        <v>23</v>
      </c>
      <c r="B26" s="2" t="s">
        <v>44</v>
      </c>
      <c r="C26" s="2" t="s">
        <v>45</v>
      </c>
      <c r="D26" s="2">
        <v>10</v>
      </c>
      <c r="E26" s="2"/>
      <c r="F26" s="2"/>
      <c r="G26" s="2"/>
    </row>
    <row r="27" spans="1:7" x14ac:dyDescent="0.25">
      <c r="A27" s="2">
        <v>24</v>
      </c>
      <c r="B27" s="2" t="s">
        <v>61</v>
      </c>
      <c r="C27" s="2" t="s">
        <v>14</v>
      </c>
      <c r="D27" s="2">
        <v>9</v>
      </c>
      <c r="E27" s="2">
        <v>61.082900000000002</v>
      </c>
      <c r="F27" s="2"/>
      <c r="G27" s="2">
        <v>5</v>
      </c>
    </row>
    <row r="28" spans="1:7" x14ac:dyDescent="0.25">
      <c r="A28" s="2">
        <v>25</v>
      </c>
      <c r="B28" s="2" t="s">
        <v>24</v>
      </c>
      <c r="C28" s="2" t="s">
        <v>25</v>
      </c>
      <c r="D28" s="2">
        <v>8</v>
      </c>
      <c r="E28" s="2"/>
      <c r="F28" s="2"/>
      <c r="G28" s="2"/>
    </row>
    <row r="29" spans="1:7" x14ac:dyDescent="0.25">
      <c r="A29" s="2">
        <v>26</v>
      </c>
      <c r="B29" s="2" t="s">
        <v>57</v>
      </c>
      <c r="C29" s="2" t="s">
        <v>58</v>
      </c>
      <c r="D29" s="2">
        <v>7</v>
      </c>
      <c r="E29" s="2"/>
      <c r="F29" s="2"/>
      <c r="G29" s="2"/>
    </row>
    <row r="30" spans="1:7" x14ac:dyDescent="0.25">
      <c r="A30" s="2">
        <v>27</v>
      </c>
      <c r="B30" s="2" t="s">
        <v>53</v>
      </c>
      <c r="C30" s="2" t="s">
        <v>54</v>
      </c>
      <c r="D30" s="2">
        <v>5</v>
      </c>
      <c r="E30" s="2"/>
      <c r="F30" s="2"/>
      <c r="G30" s="2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9"/>
  <sheetViews>
    <sheetView topLeftCell="A34" workbookViewId="0">
      <selection activeCell="I52" sqref="I52"/>
    </sheetView>
  </sheetViews>
  <sheetFormatPr baseColWidth="10" defaultRowHeight="15" x14ac:dyDescent="0.25"/>
  <cols>
    <col min="1" max="1" width="7" customWidth="1"/>
    <col min="2" max="2" width="33.42578125" customWidth="1"/>
    <col min="3" max="3" width="22" customWidth="1"/>
    <col min="4" max="4" width="3.5703125" customWidth="1"/>
    <col min="6" max="6" width="3.28515625" customWidth="1"/>
    <col min="7" max="7" width="3.140625" customWidth="1"/>
  </cols>
  <sheetData>
    <row r="2" spans="1:7" ht="23.25" x14ac:dyDescent="0.35">
      <c r="A2" s="40" t="s">
        <v>227</v>
      </c>
    </row>
    <row r="3" spans="1:7" ht="12.75" customHeight="1" x14ac:dyDescent="0.25"/>
    <row r="4" spans="1:7" x14ac:dyDescent="0.25">
      <c r="A4" s="3" t="s">
        <v>224</v>
      </c>
      <c r="B4" s="3"/>
      <c r="C4" s="3"/>
      <c r="D4" s="3"/>
      <c r="E4" s="3"/>
      <c r="F4" s="3"/>
      <c r="G4" s="3"/>
    </row>
    <row r="5" spans="1:7" x14ac:dyDescent="0.25">
      <c r="A5" s="2" t="s">
        <v>86</v>
      </c>
      <c r="B5" s="2" t="s">
        <v>87</v>
      </c>
      <c r="C5" s="2" t="s">
        <v>88</v>
      </c>
      <c r="D5" s="2" t="s">
        <v>2</v>
      </c>
      <c r="E5" s="2" t="s">
        <v>90</v>
      </c>
      <c r="F5" s="2" t="s">
        <v>4</v>
      </c>
      <c r="G5" s="2" t="s">
        <v>5</v>
      </c>
    </row>
    <row r="6" spans="1:7" x14ac:dyDescent="0.25">
      <c r="A6" s="2">
        <v>1</v>
      </c>
      <c r="B6" s="2" t="s">
        <v>63</v>
      </c>
      <c r="C6" s="2" t="s">
        <v>64</v>
      </c>
      <c r="D6" s="2">
        <v>12</v>
      </c>
      <c r="E6" s="2">
        <v>38.705800000000004</v>
      </c>
      <c r="F6" s="2"/>
      <c r="G6" s="2">
        <v>1</v>
      </c>
    </row>
    <row r="7" spans="1:7" x14ac:dyDescent="0.25">
      <c r="A7" s="2">
        <v>2</v>
      </c>
      <c r="B7" s="2" t="s">
        <v>6</v>
      </c>
      <c r="C7" s="2" t="s">
        <v>7</v>
      </c>
      <c r="D7" s="2">
        <v>12</v>
      </c>
      <c r="E7" s="2">
        <v>53.225700000000003</v>
      </c>
      <c r="F7" s="2">
        <v>1</v>
      </c>
      <c r="G7" s="2"/>
    </row>
    <row r="8" spans="1:7" x14ac:dyDescent="0.25">
      <c r="A8" s="2">
        <v>3</v>
      </c>
      <c r="B8" s="2" t="s">
        <v>9</v>
      </c>
      <c r="C8" s="2" t="s">
        <v>10</v>
      </c>
      <c r="D8" s="2">
        <v>12</v>
      </c>
      <c r="E8" s="2">
        <v>62.479799999999997</v>
      </c>
      <c r="F8" s="2"/>
      <c r="G8" s="2">
        <v>2</v>
      </c>
    </row>
    <row r="9" spans="1:7" x14ac:dyDescent="0.25">
      <c r="A9" s="2">
        <v>4</v>
      </c>
      <c r="B9" s="2" t="s">
        <v>57</v>
      </c>
      <c r="C9" s="2" t="s">
        <v>58</v>
      </c>
      <c r="D9" s="2">
        <v>12</v>
      </c>
      <c r="E9" s="2">
        <v>66.658199999999994</v>
      </c>
      <c r="F9" s="2">
        <v>2</v>
      </c>
      <c r="G9" s="2"/>
    </row>
    <row r="10" spans="1:7" x14ac:dyDescent="0.25">
      <c r="A10" s="2">
        <v>5</v>
      </c>
      <c r="B10" s="2" t="s">
        <v>15</v>
      </c>
      <c r="C10" s="2" t="s">
        <v>14</v>
      </c>
      <c r="D10" s="2">
        <v>12</v>
      </c>
      <c r="E10" s="2">
        <v>106.58280000000001</v>
      </c>
      <c r="F10" s="2"/>
      <c r="G10" s="2">
        <v>3</v>
      </c>
    </row>
    <row r="11" spans="1:7" x14ac:dyDescent="0.25">
      <c r="A11" s="2">
        <v>6</v>
      </c>
      <c r="B11" s="2" t="s">
        <v>51</v>
      </c>
      <c r="C11" s="2" t="s">
        <v>52</v>
      </c>
      <c r="D11" s="2">
        <v>12</v>
      </c>
      <c r="E11" s="2">
        <v>113.688</v>
      </c>
      <c r="F11" s="2">
        <v>3</v>
      </c>
      <c r="G11" s="2"/>
    </row>
    <row r="12" spans="1:7" x14ac:dyDescent="0.25">
      <c r="A12" s="2">
        <v>7</v>
      </c>
      <c r="B12" s="2" t="s">
        <v>67</v>
      </c>
      <c r="C12" s="2" t="s">
        <v>12</v>
      </c>
      <c r="D12" s="2">
        <v>12</v>
      </c>
      <c r="E12" s="2">
        <v>116.18219999999999</v>
      </c>
      <c r="F12" s="2"/>
      <c r="G12" s="2">
        <v>4</v>
      </c>
    </row>
    <row r="13" spans="1:7" x14ac:dyDescent="0.25">
      <c r="A13" s="2">
        <v>8</v>
      </c>
      <c r="B13" s="2" t="s">
        <v>39</v>
      </c>
      <c r="C13" s="2" t="s">
        <v>37</v>
      </c>
      <c r="D13" s="2">
        <v>12</v>
      </c>
      <c r="E13" s="2">
        <v>118.6472</v>
      </c>
      <c r="F13" s="2">
        <v>4</v>
      </c>
      <c r="G13" s="2"/>
    </row>
    <row r="14" spans="1:7" x14ac:dyDescent="0.25">
      <c r="A14" s="2">
        <v>9</v>
      </c>
      <c r="B14" s="2" t="s">
        <v>18</v>
      </c>
      <c r="C14" s="2" t="s">
        <v>19</v>
      </c>
      <c r="D14" s="2">
        <v>12</v>
      </c>
      <c r="E14" s="2">
        <v>149.11259999999999</v>
      </c>
      <c r="F14" s="2">
        <v>5</v>
      </c>
      <c r="G14" s="2"/>
    </row>
    <row r="15" spans="1:7" x14ac:dyDescent="0.25">
      <c r="A15" s="2">
        <v>10</v>
      </c>
      <c r="B15" s="2" t="s">
        <v>61</v>
      </c>
      <c r="C15" s="2" t="s">
        <v>14</v>
      </c>
      <c r="D15" s="2">
        <v>11</v>
      </c>
      <c r="E15" s="2">
        <v>45.3553</v>
      </c>
      <c r="F15" s="2"/>
      <c r="G15" s="2">
        <v>5</v>
      </c>
    </row>
    <row r="16" spans="1:7" x14ac:dyDescent="0.25">
      <c r="A16" s="2">
        <v>11</v>
      </c>
      <c r="B16" s="2" t="s">
        <v>36</v>
      </c>
      <c r="C16" s="2" t="s">
        <v>37</v>
      </c>
      <c r="D16" s="2">
        <v>11</v>
      </c>
      <c r="E16" s="2">
        <v>63.2012</v>
      </c>
      <c r="F16" s="2">
        <v>6</v>
      </c>
      <c r="G16" s="2"/>
    </row>
    <row r="17" spans="1:7" x14ac:dyDescent="0.25">
      <c r="A17" s="2">
        <v>12</v>
      </c>
      <c r="B17" s="2" t="s">
        <v>8</v>
      </c>
      <c r="C17" s="2" t="s">
        <v>7</v>
      </c>
      <c r="D17" s="2">
        <v>11</v>
      </c>
      <c r="E17" s="2">
        <v>84.496499999999997</v>
      </c>
      <c r="F17" s="2">
        <v>7</v>
      </c>
      <c r="G17" s="2"/>
    </row>
    <row r="18" spans="1:7" x14ac:dyDescent="0.25">
      <c r="A18" s="2">
        <v>13</v>
      </c>
      <c r="B18" s="2" t="s">
        <v>48</v>
      </c>
      <c r="C18" s="2" t="s">
        <v>19</v>
      </c>
      <c r="D18" s="2">
        <v>11</v>
      </c>
      <c r="E18" s="2">
        <v>129.9134</v>
      </c>
      <c r="F18" s="2">
        <v>8</v>
      </c>
      <c r="G18" s="2"/>
    </row>
    <row r="19" spans="1:7" x14ac:dyDescent="0.25">
      <c r="A19" s="2">
        <v>14</v>
      </c>
      <c r="B19" s="2" t="s">
        <v>46</v>
      </c>
      <c r="C19" s="2" t="s">
        <v>47</v>
      </c>
      <c r="D19" s="2">
        <v>10</v>
      </c>
      <c r="E19" s="2">
        <v>45.766300000000001</v>
      </c>
      <c r="F19" s="2">
        <v>9</v>
      </c>
      <c r="G19" s="2"/>
    </row>
    <row r="20" spans="1:7" x14ac:dyDescent="0.25">
      <c r="A20" s="2">
        <v>15</v>
      </c>
      <c r="B20" s="2" t="s">
        <v>11</v>
      </c>
      <c r="C20" s="2" t="s">
        <v>12</v>
      </c>
      <c r="D20" s="2">
        <v>10</v>
      </c>
      <c r="E20" s="2">
        <v>58.274000000000001</v>
      </c>
      <c r="F20" s="2"/>
      <c r="G20" s="2">
        <v>6</v>
      </c>
    </row>
    <row r="21" spans="1:7" x14ac:dyDescent="0.25">
      <c r="A21" s="2">
        <v>16</v>
      </c>
      <c r="B21" s="2" t="s">
        <v>43</v>
      </c>
      <c r="C21" s="2" t="s">
        <v>27</v>
      </c>
      <c r="D21" s="2">
        <v>10</v>
      </c>
      <c r="E21" s="2">
        <v>79.852400000000003</v>
      </c>
      <c r="F21" s="2">
        <v>10</v>
      </c>
      <c r="G21" s="2"/>
    </row>
    <row r="22" spans="1:7" x14ac:dyDescent="0.25">
      <c r="A22" s="2">
        <v>17</v>
      </c>
      <c r="B22" s="2" t="s">
        <v>16</v>
      </c>
      <c r="C22" s="2" t="s">
        <v>17</v>
      </c>
      <c r="D22" s="2">
        <v>10</v>
      </c>
      <c r="E22" s="2">
        <v>130.87719999999999</v>
      </c>
      <c r="F22" s="2"/>
      <c r="G22" s="2">
        <v>7</v>
      </c>
    </row>
    <row r="23" spans="1:7" x14ac:dyDescent="0.25">
      <c r="A23" s="2">
        <v>18</v>
      </c>
      <c r="B23" s="2" t="s">
        <v>65</v>
      </c>
      <c r="C23" s="2" t="s">
        <v>66</v>
      </c>
      <c r="D23" s="2">
        <v>9</v>
      </c>
      <c r="E23" s="2">
        <v>55.477200000000003</v>
      </c>
      <c r="F23" s="2"/>
      <c r="G23" s="2"/>
    </row>
    <row r="24" spans="1:7" x14ac:dyDescent="0.25">
      <c r="A24" s="2">
        <v>19</v>
      </c>
      <c r="B24" s="2" t="s">
        <v>30</v>
      </c>
      <c r="C24" s="2" t="s">
        <v>31</v>
      </c>
      <c r="D24" s="2">
        <v>9</v>
      </c>
      <c r="E24" s="2">
        <v>65.131299999999996</v>
      </c>
      <c r="F24" s="2"/>
      <c r="G24" s="2"/>
    </row>
    <row r="25" spans="1:7" x14ac:dyDescent="0.25">
      <c r="A25" s="2">
        <v>20</v>
      </c>
      <c r="B25" s="2" t="s">
        <v>49</v>
      </c>
      <c r="C25" s="2" t="s">
        <v>50</v>
      </c>
      <c r="D25" s="2">
        <v>9</v>
      </c>
      <c r="E25" s="2">
        <v>98.701300000000003</v>
      </c>
      <c r="F25" s="2"/>
      <c r="G25" s="2">
        <v>8</v>
      </c>
    </row>
    <row r="26" spans="1:7" x14ac:dyDescent="0.25">
      <c r="A26" s="2">
        <v>21</v>
      </c>
      <c r="B26" s="2" t="s">
        <v>44</v>
      </c>
      <c r="C26" s="2" t="s">
        <v>45</v>
      </c>
      <c r="D26" s="2">
        <v>8</v>
      </c>
      <c r="E26" s="2">
        <v>33.3245</v>
      </c>
      <c r="F26" s="2"/>
      <c r="G26" s="2"/>
    </row>
    <row r="27" spans="1:7" x14ac:dyDescent="0.25">
      <c r="A27" s="2">
        <v>22</v>
      </c>
      <c r="B27" s="2" t="s">
        <v>42</v>
      </c>
      <c r="C27" s="2" t="s">
        <v>31</v>
      </c>
      <c r="D27" s="2">
        <v>8</v>
      </c>
      <c r="E27" s="2">
        <v>64.665599999999998</v>
      </c>
      <c r="F27" s="2"/>
      <c r="G27" s="2"/>
    </row>
    <row r="28" spans="1:7" x14ac:dyDescent="0.25">
      <c r="A28" s="2">
        <v>23</v>
      </c>
      <c r="B28" s="2" t="s">
        <v>26</v>
      </c>
      <c r="C28" s="2" t="s">
        <v>27</v>
      </c>
      <c r="D28" s="2">
        <v>8</v>
      </c>
      <c r="E28" s="2">
        <v>66.876900000000006</v>
      </c>
      <c r="F28" s="2"/>
      <c r="G28" s="2"/>
    </row>
    <row r="29" spans="1:7" x14ac:dyDescent="0.25">
      <c r="A29" s="2">
        <v>24</v>
      </c>
      <c r="B29" s="2" t="s">
        <v>40</v>
      </c>
      <c r="C29" s="2" t="s">
        <v>41</v>
      </c>
      <c r="D29" s="2">
        <v>8</v>
      </c>
      <c r="E29" s="2">
        <v>90.424099999999996</v>
      </c>
      <c r="F29" s="2"/>
      <c r="G29" s="2"/>
    </row>
    <row r="30" spans="1:7" x14ac:dyDescent="0.25">
      <c r="A30" s="2">
        <v>25</v>
      </c>
      <c r="B30" s="2" t="s">
        <v>55</v>
      </c>
      <c r="C30" s="2" t="s">
        <v>56</v>
      </c>
      <c r="D30" s="2">
        <v>7</v>
      </c>
      <c r="E30" s="2">
        <v>42.943399999999997</v>
      </c>
      <c r="F30" s="2"/>
      <c r="G30" s="2"/>
    </row>
    <row r="31" spans="1:7" x14ac:dyDescent="0.25">
      <c r="A31" s="2">
        <v>26</v>
      </c>
      <c r="B31" s="2" t="s">
        <v>22</v>
      </c>
      <c r="C31" s="2" t="s">
        <v>23</v>
      </c>
      <c r="D31" s="2">
        <v>7</v>
      </c>
      <c r="E31" s="2">
        <v>56.078899999999997</v>
      </c>
      <c r="F31" s="2"/>
      <c r="G31" s="2"/>
    </row>
    <row r="32" spans="1:7" x14ac:dyDescent="0.25">
      <c r="A32" s="2">
        <v>27</v>
      </c>
      <c r="B32" s="2" t="s">
        <v>28</v>
      </c>
      <c r="C32" s="2" t="s">
        <v>29</v>
      </c>
      <c r="D32" s="2">
        <v>7</v>
      </c>
      <c r="E32" s="2">
        <v>82.405900000000003</v>
      </c>
      <c r="F32" s="2"/>
      <c r="G32" s="2"/>
    </row>
    <row r="33" spans="1:7" x14ac:dyDescent="0.25">
      <c r="A33" s="2">
        <v>28</v>
      </c>
      <c r="B33" s="2" t="s">
        <v>20</v>
      </c>
      <c r="C33" s="2" t="s">
        <v>21</v>
      </c>
      <c r="D33" s="2">
        <v>6</v>
      </c>
      <c r="E33" s="2">
        <v>41.076000000000001</v>
      </c>
      <c r="F33" s="2"/>
      <c r="G33" s="2"/>
    </row>
    <row r="34" spans="1:7" x14ac:dyDescent="0.25">
      <c r="A34" s="2">
        <v>29</v>
      </c>
      <c r="B34" s="2" t="s">
        <v>53</v>
      </c>
      <c r="C34" s="2" t="s">
        <v>54</v>
      </c>
      <c r="D34" s="2">
        <v>2</v>
      </c>
      <c r="E34" s="2">
        <v>20.640599999999999</v>
      </c>
      <c r="F34" s="2"/>
      <c r="G34" s="2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 t="s">
        <v>225</v>
      </c>
      <c r="B36" s="3"/>
      <c r="C36" s="3"/>
      <c r="D36" s="3"/>
      <c r="E36" s="3"/>
      <c r="F36" s="3"/>
      <c r="G36" s="3"/>
    </row>
    <row r="37" spans="1:7" x14ac:dyDescent="0.25">
      <c r="A37" s="2" t="s">
        <v>86</v>
      </c>
      <c r="B37" s="2" t="s">
        <v>87</v>
      </c>
      <c r="C37" s="2" t="s">
        <v>88</v>
      </c>
      <c r="D37" s="2" t="s">
        <v>2</v>
      </c>
      <c r="E37" s="2" t="s">
        <v>90</v>
      </c>
      <c r="F37" s="2" t="s">
        <v>4</v>
      </c>
      <c r="G37" s="2" t="s">
        <v>5</v>
      </c>
    </row>
    <row r="38" spans="1:7" x14ac:dyDescent="0.25">
      <c r="A38" s="2">
        <v>1</v>
      </c>
      <c r="B38" s="2" t="s">
        <v>63</v>
      </c>
      <c r="C38" s="2" t="s">
        <v>64</v>
      </c>
      <c r="D38" s="2">
        <v>8</v>
      </c>
      <c r="E38" s="2">
        <v>40.203800000000001</v>
      </c>
      <c r="F38" s="2"/>
      <c r="G38" s="2">
        <v>1</v>
      </c>
    </row>
    <row r="39" spans="1:7" x14ac:dyDescent="0.25">
      <c r="A39" s="2">
        <v>2</v>
      </c>
      <c r="B39" s="2" t="s">
        <v>9</v>
      </c>
      <c r="C39" s="2" t="s">
        <v>10</v>
      </c>
      <c r="D39" s="2">
        <v>8</v>
      </c>
      <c r="E39" s="2">
        <v>41.062600000000003</v>
      </c>
      <c r="F39" s="2"/>
      <c r="G39" s="2">
        <v>2</v>
      </c>
    </row>
    <row r="40" spans="1:7" x14ac:dyDescent="0.25">
      <c r="A40" s="2">
        <v>3</v>
      </c>
      <c r="B40" s="2" t="s">
        <v>18</v>
      </c>
      <c r="C40" s="2" t="s">
        <v>19</v>
      </c>
      <c r="D40" s="2">
        <v>8</v>
      </c>
      <c r="E40" s="2">
        <v>47.529000000000003</v>
      </c>
      <c r="F40" s="2">
        <v>1</v>
      </c>
      <c r="G40" s="2"/>
    </row>
    <row r="41" spans="1:7" x14ac:dyDescent="0.25">
      <c r="A41" s="2">
        <v>4</v>
      </c>
      <c r="B41" s="2" t="s">
        <v>15</v>
      </c>
      <c r="C41" s="2" t="s">
        <v>14</v>
      </c>
      <c r="D41" s="2">
        <v>6</v>
      </c>
      <c r="E41" s="2">
        <v>33.3583</v>
      </c>
      <c r="F41" s="2"/>
      <c r="G41" s="2">
        <v>3</v>
      </c>
    </row>
    <row r="42" spans="1:7" x14ac:dyDescent="0.25">
      <c r="A42" s="2">
        <v>5</v>
      </c>
      <c r="B42" s="2" t="s">
        <v>42</v>
      </c>
      <c r="C42" s="2" t="s">
        <v>31</v>
      </c>
      <c r="D42" s="2">
        <v>8</v>
      </c>
      <c r="E42" s="2">
        <v>53.282299999999999</v>
      </c>
      <c r="F42" s="2">
        <v>2</v>
      </c>
      <c r="G42" s="2"/>
    </row>
    <row r="43" spans="1:7" x14ac:dyDescent="0.25">
      <c r="A43" s="2">
        <v>6</v>
      </c>
      <c r="B43" s="2" t="s">
        <v>48</v>
      </c>
      <c r="C43" s="2" t="s">
        <v>19</v>
      </c>
      <c r="D43" s="2">
        <v>8</v>
      </c>
      <c r="E43" s="2">
        <v>65.021199999999993</v>
      </c>
      <c r="F43" s="2">
        <v>3</v>
      </c>
      <c r="G43" s="2"/>
    </row>
    <row r="44" spans="1:7" x14ac:dyDescent="0.25">
      <c r="A44" s="2">
        <v>7</v>
      </c>
      <c r="B44" s="2" t="s">
        <v>57</v>
      </c>
      <c r="C44" s="2" t="s">
        <v>58</v>
      </c>
      <c r="D44" s="2">
        <v>8</v>
      </c>
      <c r="E44" s="2">
        <v>70.038899999999998</v>
      </c>
      <c r="F44" s="2">
        <v>4</v>
      </c>
      <c r="G44" s="2"/>
    </row>
    <row r="45" spans="1:7" x14ac:dyDescent="0.25">
      <c r="A45" s="2">
        <v>8</v>
      </c>
      <c r="B45" s="2" t="s">
        <v>67</v>
      </c>
      <c r="C45" s="2" t="s">
        <v>182</v>
      </c>
      <c r="D45" s="2">
        <v>8</v>
      </c>
      <c r="E45" s="2">
        <v>89.628399999999999</v>
      </c>
      <c r="F45" s="2"/>
      <c r="G45" s="2">
        <v>4</v>
      </c>
    </row>
    <row r="46" spans="1:7" x14ac:dyDescent="0.25">
      <c r="A46" s="2">
        <v>9</v>
      </c>
      <c r="B46" s="2" t="s">
        <v>65</v>
      </c>
      <c r="C46" s="2" t="s">
        <v>66</v>
      </c>
      <c r="D46" s="2">
        <v>7</v>
      </c>
      <c r="E46" s="2">
        <v>14.5625</v>
      </c>
      <c r="F46" s="2">
        <v>5</v>
      </c>
      <c r="G46" s="2"/>
    </row>
    <row r="47" spans="1:7" x14ac:dyDescent="0.25">
      <c r="A47" s="2">
        <v>10</v>
      </c>
      <c r="B47" s="2" t="s">
        <v>40</v>
      </c>
      <c r="C47" s="2" t="s">
        <v>41</v>
      </c>
      <c r="D47" s="2">
        <v>7</v>
      </c>
      <c r="E47" s="2">
        <v>38.860100000000003</v>
      </c>
      <c r="F47" s="2">
        <v>6</v>
      </c>
      <c r="G47" s="2"/>
    </row>
    <row r="48" spans="1:7" x14ac:dyDescent="0.25">
      <c r="A48" s="2">
        <v>11</v>
      </c>
      <c r="B48" s="2" t="s">
        <v>26</v>
      </c>
      <c r="C48" s="2" t="s">
        <v>27</v>
      </c>
      <c r="D48" s="2">
        <v>7</v>
      </c>
      <c r="E48" s="2">
        <v>43.427100000000003</v>
      </c>
      <c r="F48" s="2">
        <v>7</v>
      </c>
      <c r="G48" s="2"/>
    </row>
    <row r="49" spans="1:7" x14ac:dyDescent="0.25">
      <c r="A49" s="2">
        <v>12</v>
      </c>
      <c r="B49" s="2" t="s">
        <v>51</v>
      </c>
      <c r="C49" s="2" t="s">
        <v>52</v>
      </c>
      <c r="D49" s="2">
        <v>7</v>
      </c>
      <c r="E49" s="2">
        <v>58.652500000000003</v>
      </c>
      <c r="F49" s="2">
        <v>8</v>
      </c>
      <c r="G49" s="2"/>
    </row>
    <row r="50" spans="1:7" x14ac:dyDescent="0.25">
      <c r="A50" s="2">
        <v>13</v>
      </c>
      <c r="B50" s="2" t="s">
        <v>55</v>
      </c>
      <c r="C50" s="2" t="s">
        <v>56</v>
      </c>
      <c r="D50" s="2">
        <v>7</v>
      </c>
      <c r="E50" s="2">
        <v>65.358800000000002</v>
      </c>
      <c r="F50" s="2">
        <v>9</v>
      </c>
      <c r="G50" s="2"/>
    </row>
    <row r="51" spans="1:7" x14ac:dyDescent="0.25">
      <c r="A51" s="2">
        <v>14</v>
      </c>
      <c r="B51" s="2" t="s">
        <v>22</v>
      </c>
      <c r="C51" s="2" t="s">
        <v>23</v>
      </c>
      <c r="D51" s="2">
        <v>7</v>
      </c>
      <c r="E51" s="2">
        <v>87.643500000000003</v>
      </c>
      <c r="F51" s="2">
        <v>10</v>
      </c>
      <c r="G51" s="2"/>
    </row>
    <row r="52" spans="1:7" x14ac:dyDescent="0.25">
      <c r="A52" s="2">
        <v>15</v>
      </c>
      <c r="B52" s="2" t="s">
        <v>46</v>
      </c>
      <c r="C52" s="2" t="s">
        <v>47</v>
      </c>
      <c r="D52" s="2">
        <v>6</v>
      </c>
      <c r="E52" s="2">
        <v>22.537199999999999</v>
      </c>
      <c r="F52" s="2"/>
      <c r="G52" s="2"/>
    </row>
    <row r="53" spans="1:7" x14ac:dyDescent="0.25">
      <c r="A53" s="2">
        <v>16</v>
      </c>
      <c r="B53" s="2" t="s">
        <v>36</v>
      </c>
      <c r="C53" s="2" t="s">
        <v>37</v>
      </c>
      <c r="D53" s="2">
        <v>6</v>
      </c>
      <c r="E53" s="2">
        <v>35.077800000000003</v>
      </c>
      <c r="F53" s="2"/>
      <c r="G53" s="2"/>
    </row>
    <row r="54" spans="1:7" x14ac:dyDescent="0.25">
      <c r="A54" s="2">
        <v>17</v>
      </c>
      <c r="B54" s="2" t="s">
        <v>6</v>
      </c>
      <c r="C54" s="2" t="s">
        <v>7</v>
      </c>
      <c r="D54" s="2">
        <v>6</v>
      </c>
      <c r="E54" s="2">
        <v>37.1995</v>
      </c>
      <c r="F54" s="2"/>
      <c r="G54" s="2"/>
    </row>
    <row r="55" spans="1:7" x14ac:dyDescent="0.25">
      <c r="A55" s="2">
        <v>18</v>
      </c>
      <c r="B55" s="2" t="s">
        <v>16</v>
      </c>
      <c r="C55" s="2" t="s">
        <v>17</v>
      </c>
      <c r="D55" s="2">
        <v>6</v>
      </c>
      <c r="E55" s="2">
        <v>63.931800000000003</v>
      </c>
      <c r="F55" s="2"/>
      <c r="G55" s="2">
        <v>5</v>
      </c>
    </row>
    <row r="56" spans="1:7" x14ac:dyDescent="0.25">
      <c r="A56" s="2">
        <v>19</v>
      </c>
      <c r="B56" s="2" t="s">
        <v>49</v>
      </c>
      <c r="C56" s="2" t="s">
        <v>50</v>
      </c>
      <c r="D56" s="2">
        <v>6</v>
      </c>
      <c r="E56" s="2">
        <v>93.433800000000005</v>
      </c>
      <c r="F56" s="2"/>
      <c r="G56" s="2"/>
    </row>
    <row r="57" spans="1:7" x14ac:dyDescent="0.25">
      <c r="A57" s="2">
        <v>20</v>
      </c>
      <c r="B57" s="2" t="s">
        <v>11</v>
      </c>
      <c r="C57" s="2" t="s">
        <v>12</v>
      </c>
      <c r="D57" s="2">
        <v>5</v>
      </c>
      <c r="E57" s="2">
        <v>12.3513</v>
      </c>
      <c r="F57" s="2"/>
      <c r="G57" s="2">
        <v>6</v>
      </c>
    </row>
    <row r="58" spans="1:7" x14ac:dyDescent="0.25">
      <c r="A58" s="2">
        <v>21</v>
      </c>
      <c r="B58" s="2" t="s">
        <v>43</v>
      </c>
      <c r="C58" s="2" t="s">
        <v>27</v>
      </c>
      <c r="D58" s="2">
        <v>5</v>
      </c>
      <c r="E58" s="2">
        <v>54.385300000000001</v>
      </c>
      <c r="F58" s="2"/>
      <c r="G58" s="2"/>
    </row>
    <row r="59" spans="1:7" x14ac:dyDescent="0.25">
      <c r="A59" s="2">
        <v>22</v>
      </c>
      <c r="B59" s="2" t="s">
        <v>20</v>
      </c>
      <c r="C59" s="2" t="s">
        <v>21</v>
      </c>
      <c r="D59" s="2">
        <v>5</v>
      </c>
      <c r="E59" s="2">
        <v>59.002800000000001</v>
      </c>
      <c r="F59" s="2"/>
      <c r="G59" s="2"/>
    </row>
    <row r="60" spans="1:7" x14ac:dyDescent="0.25">
      <c r="A60" s="2">
        <v>23</v>
      </c>
      <c r="B60" s="2" t="s">
        <v>39</v>
      </c>
      <c r="C60" s="2" t="s">
        <v>37</v>
      </c>
      <c r="D60" s="2">
        <v>5</v>
      </c>
      <c r="E60" s="2">
        <v>64.041499999999999</v>
      </c>
      <c r="F60" s="2"/>
      <c r="G60" s="2"/>
    </row>
    <row r="61" spans="1:7" x14ac:dyDescent="0.25">
      <c r="A61" s="2">
        <v>24</v>
      </c>
      <c r="B61" s="2" t="s">
        <v>28</v>
      </c>
      <c r="C61" s="2" t="s">
        <v>29</v>
      </c>
      <c r="D61" s="2">
        <v>5</v>
      </c>
      <c r="E61" s="2">
        <v>69.505099999999999</v>
      </c>
      <c r="F61" s="2"/>
      <c r="G61" s="2"/>
    </row>
    <row r="62" spans="1:7" x14ac:dyDescent="0.25">
      <c r="A62" s="2">
        <v>25</v>
      </c>
      <c r="B62" s="2" t="s">
        <v>8</v>
      </c>
      <c r="C62" s="2" t="s">
        <v>7</v>
      </c>
      <c r="D62" s="2">
        <v>5</v>
      </c>
      <c r="E62" s="2">
        <v>70.483599999999996</v>
      </c>
      <c r="F62" s="2"/>
      <c r="G62" s="2"/>
    </row>
    <row r="63" spans="1:7" x14ac:dyDescent="0.25">
      <c r="A63" s="2">
        <v>26</v>
      </c>
      <c r="B63" s="2" t="s">
        <v>44</v>
      </c>
      <c r="C63" s="2" t="s">
        <v>45</v>
      </c>
      <c r="D63" s="2">
        <v>3</v>
      </c>
      <c r="E63" s="2">
        <v>25.510200000000001</v>
      </c>
      <c r="F63" s="2"/>
      <c r="G63" s="2"/>
    </row>
    <row r="64" spans="1:7" x14ac:dyDescent="0.25">
      <c r="A64" s="2">
        <v>27</v>
      </c>
      <c r="B64" s="2" t="s">
        <v>30</v>
      </c>
      <c r="C64" s="2" t="s">
        <v>31</v>
      </c>
      <c r="D64" s="2">
        <v>3</v>
      </c>
      <c r="E64" s="2">
        <v>55.328499999999998</v>
      </c>
      <c r="F64" s="2"/>
      <c r="G64" s="2"/>
    </row>
    <row r="65" spans="1:7" x14ac:dyDescent="0.25">
      <c r="A65" s="3"/>
      <c r="B65" s="3"/>
      <c r="C65" s="3"/>
      <c r="D65" s="3"/>
      <c r="E65" s="3"/>
      <c r="F65" s="3"/>
      <c r="G65" s="3"/>
    </row>
    <row r="66" spans="1:7" x14ac:dyDescent="0.25">
      <c r="A66" s="3" t="s">
        <v>226</v>
      </c>
      <c r="B66" s="3"/>
      <c r="C66" s="3"/>
      <c r="D66" s="3"/>
      <c r="E66" s="3"/>
      <c r="F66" s="3"/>
      <c r="G66" s="3"/>
    </row>
    <row r="67" spans="1:7" x14ac:dyDescent="0.25">
      <c r="A67" s="2" t="s">
        <v>86</v>
      </c>
      <c r="B67" s="2" t="s">
        <v>87</v>
      </c>
      <c r="C67" s="2" t="s">
        <v>88</v>
      </c>
      <c r="D67" s="2" t="s">
        <v>136</v>
      </c>
      <c r="E67" s="2" t="s">
        <v>90</v>
      </c>
      <c r="F67" s="2" t="s">
        <v>4</v>
      </c>
      <c r="G67" s="2" t="s">
        <v>5</v>
      </c>
    </row>
    <row r="68" spans="1:7" x14ac:dyDescent="0.25">
      <c r="A68" s="2">
        <v>1</v>
      </c>
      <c r="B68" s="2" t="s">
        <v>18</v>
      </c>
      <c r="C68" s="2" t="s">
        <v>19</v>
      </c>
      <c r="D68" s="2">
        <v>4</v>
      </c>
      <c r="E68" s="2">
        <v>5.7321999999999997</v>
      </c>
      <c r="F68" s="2">
        <v>1</v>
      </c>
      <c r="G68" s="2"/>
    </row>
    <row r="69" spans="1:7" x14ac:dyDescent="0.25">
      <c r="A69" s="2">
        <v>2</v>
      </c>
      <c r="B69" s="2" t="s">
        <v>9</v>
      </c>
      <c r="C69" s="2" t="s">
        <v>10</v>
      </c>
      <c r="D69" s="2">
        <v>4</v>
      </c>
      <c r="E69" s="2">
        <v>7.7515000000000001</v>
      </c>
      <c r="F69" s="2"/>
      <c r="G69" s="2">
        <v>1</v>
      </c>
    </row>
    <row r="70" spans="1:7" x14ac:dyDescent="0.25">
      <c r="A70" s="2">
        <v>3</v>
      </c>
      <c r="B70" s="2" t="s">
        <v>22</v>
      </c>
      <c r="C70" s="2" t="s">
        <v>23</v>
      </c>
      <c r="D70" s="2">
        <v>4</v>
      </c>
      <c r="E70" s="2">
        <v>10.8415</v>
      </c>
      <c r="F70" s="2">
        <v>2</v>
      </c>
      <c r="G70" s="2"/>
    </row>
    <row r="71" spans="1:7" x14ac:dyDescent="0.25">
      <c r="A71" s="2">
        <v>4</v>
      </c>
      <c r="B71" s="2" t="s">
        <v>65</v>
      </c>
      <c r="C71" s="2" t="s">
        <v>66</v>
      </c>
      <c r="D71" s="2">
        <v>4</v>
      </c>
      <c r="E71" s="2">
        <v>25.0197</v>
      </c>
      <c r="F71" s="2">
        <v>3</v>
      </c>
      <c r="G71" s="2"/>
    </row>
    <row r="72" spans="1:7" x14ac:dyDescent="0.25">
      <c r="A72" s="2">
        <v>5</v>
      </c>
      <c r="B72" s="2" t="s">
        <v>55</v>
      </c>
      <c r="C72" s="2" t="s">
        <v>56</v>
      </c>
      <c r="D72" s="2">
        <v>4</v>
      </c>
      <c r="E72" s="2">
        <v>35.2639</v>
      </c>
      <c r="F72" s="2">
        <v>4</v>
      </c>
      <c r="G72" s="2"/>
    </row>
    <row r="73" spans="1:7" x14ac:dyDescent="0.25">
      <c r="A73" s="2">
        <v>6</v>
      </c>
      <c r="B73" s="2" t="s">
        <v>28</v>
      </c>
      <c r="C73" s="2" t="s">
        <v>29</v>
      </c>
      <c r="D73" s="2">
        <v>4</v>
      </c>
      <c r="E73" s="2">
        <v>38.145400000000002</v>
      </c>
      <c r="F73" s="2">
        <v>5</v>
      </c>
      <c r="G73" s="2"/>
    </row>
    <row r="74" spans="1:7" x14ac:dyDescent="0.25">
      <c r="A74" s="2">
        <v>7</v>
      </c>
      <c r="B74" s="2" t="s">
        <v>40</v>
      </c>
      <c r="C74" s="2" t="s">
        <v>41</v>
      </c>
      <c r="D74" s="2">
        <v>4</v>
      </c>
      <c r="E74" s="2">
        <v>43.520800000000001</v>
      </c>
      <c r="F74" s="2">
        <v>6</v>
      </c>
      <c r="G74" s="2"/>
    </row>
    <row r="75" spans="1:7" x14ac:dyDescent="0.25">
      <c r="A75" s="2">
        <v>8</v>
      </c>
      <c r="B75" s="2" t="s">
        <v>51</v>
      </c>
      <c r="C75" s="2" t="s">
        <v>52</v>
      </c>
      <c r="D75" s="2">
        <v>4</v>
      </c>
      <c r="E75" s="2">
        <v>61.287300000000002</v>
      </c>
      <c r="F75" s="2">
        <v>7</v>
      </c>
      <c r="G75" s="2"/>
    </row>
    <row r="76" spans="1:7" x14ac:dyDescent="0.25">
      <c r="A76" s="2">
        <v>9</v>
      </c>
      <c r="B76" s="2" t="s">
        <v>39</v>
      </c>
      <c r="C76" s="2" t="s">
        <v>37</v>
      </c>
      <c r="D76" s="2">
        <v>3</v>
      </c>
      <c r="E76" s="2">
        <v>7.2080000000000002</v>
      </c>
      <c r="F76" s="2">
        <v>8</v>
      </c>
      <c r="G76" s="2"/>
    </row>
    <row r="77" spans="1:7" x14ac:dyDescent="0.25">
      <c r="A77" s="2">
        <v>10</v>
      </c>
      <c r="B77" s="2" t="s">
        <v>43</v>
      </c>
      <c r="C77" s="2" t="s">
        <v>27</v>
      </c>
      <c r="D77" s="2">
        <v>3</v>
      </c>
      <c r="E77" s="2">
        <v>13.301299999999999</v>
      </c>
      <c r="F77" s="2">
        <v>9</v>
      </c>
      <c r="G77" s="2"/>
    </row>
    <row r="78" spans="1:7" x14ac:dyDescent="0.25">
      <c r="A78" s="2">
        <v>11</v>
      </c>
      <c r="B78" s="2" t="s">
        <v>57</v>
      </c>
      <c r="C78" s="2" t="s">
        <v>58</v>
      </c>
      <c r="D78" s="2">
        <v>3</v>
      </c>
      <c r="E78" s="2">
        <v>18.2957</v>
      </c>
      <c r="F78" s="2">
        <v>10</v>
      </c>
      <c r="G78" s="2"/>
    </row>
    <row r="79" spans="1:7" x14ac:dyDescent="0.25">
      <c r="A79" s="2">
        <v>12</v>
      </c>
      <c r="B79" s="2" t="s">
        <v>26</v>
      </c>
      <c r="C79" s="2" t="s">
        <v>27</v>
      </c>
      <c r="D79" s="2">
        <v>3</v>
      </c>
      <c r="E79" s="2">
        <v>18.764399999999998</v>
      </c>
      <c r="F79" s="2"/>
      <c r="G79" s="2"/>
    </row>
    <row r="80" spans="1:7" x14ac:dyDescent="0.25">
      <c r="A80" s="2">
        <v>13</v>
      </c>
      <c r="B80" s="2" t="s">
        <v>30</v>
      </c>
      <c r="C80" s="2" t="s">
        <v>31</v>
      </c>
      <c r="D80" s="2">
        <v>3</v>
      </c>
      <c r="E80" s="2">
        <v>21.671800000000001</v>
      </c>
      <c r="F80" s="2"/>
      <c r="G80" s="2"/>
    </row>
    <row r="81" spans="1:7" x14ac:dyDescent="0.25">
      <c r="A81" s="2">
        <v>14</v>
      </c>
      <c r="B81" s="2" t="s">
        <v>48</v>
      </c>
      <c r="C81" s="2" t="s">
        <v>19</v>
      </c>
      <c r="D81" s="2">
        <v>3</v>
      </c>
      <c r="E81" s="2">
        <v>32.5351</v>
      </c>
      <c r="F81" s="2"/>
      <c r="G81" s="2"/>
    </row>
    <row r="82" spans="1:7" x14ac:dyDescent="0.25">
      <c r="A82" s="2">
        <v>15</v>
      </c>
      <c r="B82" s="2" t="s">
        <v>20</v>
      </c>
      <c r="C82" s="2" t="s">
        <v>21</v>
      </c>
      <c r="D82" s="2">
        <v>3</v>
      </c>
      <c r="E82" s="2">
        <v>32.570599999999999</v>
      </c>
      <c r="F82" s="2"/>
      <c r="G82" s="2"/>
    </row>
    <row r="83" spans="1:7" x14ac:dyDescent="0.25">
      <c r="A83" s="2">
        <v>16</v>
      </c>
      <c r="B83" s="2" t="s">
        <v>16</v>
      </c>
      <c r="C83" s="2" t="s">
        <v>17</v>
      </c>
      <c r="D83" s="2">
        <v>3</v>
      </c>
      <c r="E83" s="2">
        <v>46.608699999999999</v>
      </c>
      <c r="F83" s="2"/>
      <c r="G83" s="2">
        <v>2</v>
      </c>
    </row>
    <row r="84" spans="1:7" x14ac:dyDescent="0.25">
      <c r="A84" s="2">
        <v>17</v>
      </c>
      <c r="B84" s="2" t="s">
        <v>8</v>
      </c>
      <c r="C84" s="2" t="s">
        <v>7</v>
      </c>
      <c r="D84" s="2">
        <v>2</v>
      </c>
      <c r="E84" s="2">
        <v>6.2259000000000002</v>
      </c>
      <c r="F84" s="2"/>
      <c r="G84" s="2"/>
    </row>
    <row r="85" spans="1:7" x14ac:dyDescent="0.25">
      <c r="A85" s="2">
        <v>18</v>
      </c>
      <c r="B85" s="2" t="s">
        <v>44</v>
      </c>
      <c r="C85" s="2" t="s">
        <v>45</v>
      </c>
      <c r="D85" s="2">
        <v>2</v>
      </c>
      <c r="E85" s="2">
        <v>8.5024999999999995</v>
      </c>
      <c r="F85" s="2"/>
      <c r="G85" s="2"/>
    </row>
    <row r="86" spans="1:7" x14ac:dyDescent="0.25">
      <c r="A86" s="2">
        <v>19</v>
      </c>
      <c r="B86" s="2" t="s">
        <v>46</v>
      </c>
      <c r="C86" s="2" t="s">
        <v>47</v>
      </c>
      <c r="D86" s="2">
        <v>2</v>
      </c>
      <c r="E86" s="2">
        <v>10.191599999999999</v>
      </c>
      <c r="F86" s="2"/>
      <c r="G86" s="2"/>
    </row>
    <row r="87" spans="1:7" x14ac:dyDescent="0.25">
      <c r="A87" s="2">
        <v>20</v>
      </c>
      <c r="B87" s="2" t="s">
        <v>6</v>
      </c>
      <c r="C87" s="2" t="s">
        <v>7</v>
      </c>
      <c r="D87" s="2">
        <v>2</v>
      </c>
      <c r="E87" s="2">
        <v>37.694699999999997</v>
      </c>
      <c r="F87" s="2"/>
      <c r="G87" s="2"/>
    </row>
    <row r="88" spans="1:7" x14ac:dyDescent="0.25">
      <c r="A88" s="2">
        <v>21</v>
      </c>
      <c r="B88" s="2" t="s">
        <v>42</v>
      </c>
      <c r="C88" s="2" t="s">
        <v>31</v>
      </c>
      <c r="D88" s="2">
        <v>1</v>
      </c>
      <c r="E88" s="2">
        <v>0.27550000000000002</v>
      </c>
      <c r="F88" s="2"/>
      <c r="G88" s="2"/>
    </row>
    <row r="89" spans="1:7" x14ac:dyDescent="0.25">
      <c r="A89" s="2">
        <v>22</v>
      </c>
      <c r="B89" s="2" t="s">
        <v>49</v>
      </c>
      <c r="C89" s="2" t="s">
        <v>50</v>
      </c>
      <c r="D89" s="2">
        <v>1</v>
      </c>
      <c r="E89" s="2">
        <v>8.9034999999999993</v>
      </c>
      <c r="F89" s="2"/>
      <c r="G89" s="2">
        <v>3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2" workbookViewId="0">
      <selection activeCell="G27" sqref="G27"/>
    </sheetView>
  </sheetViews>
  <sheetFormatPr baseColWidth="10" defaultRowHeight="15" x14ac:dyDescent="0.25"/>
  <cols>
    <col min="1" max="1" width="5.140625" customWidth="1"/>
    <col min="2" max="2" width="34.7109375" customWidth="1"/>
    <col min="3" max="3" width="23" customWidth="1"/>
    <col min="4" max="4" width="3.28515625" customWidth="1"/>
    <col min="5" max="5" width="5.42578125" customWidth="1"/>
    <col min="6" max="7" width="3.85546875" customWidth="1"/>
  </cols>
  <sheetData>
    <row r="1" spans="1:7" ht="18.75" x14ac:dyDescent="0.3">
      <c r="A1" s="35" t="s">
        <v>69</v>
      </c>
      <c r="B1" s="4"/>
    </row>
    <row r="3" spans="1:7" x14ac:dyDescent="0.25">
      <c r="A3" s="1" t="s">
        <v>1</v>
      </c>
      <c r="D3" s="1" t="s">
        <v>2</v>
      </c>
      <c r="E3" s="1" t="s">
        <v>70</v>
      </c>
      <c r="F3" s="1" t="s">
        <v>4</v>
      </c>
      <c r="G3" s="1" t="s">
        <v>5</v>
      </c>
    </row>
    <row r="4" spans="1:7" x14ac:dyDescent="0.25">
      <c r="A4" s="5">
        <v>1</v>
      </c>
      <c r="B4" s="5" t="s">
        <v>9</v>
      </c>
      <c r="C4" s="5" t="s">
        <v>10</v>
      </c>
      <c r="D4" s="5">
        <v>24</v>
      </c>
      <c r="E4" s="6">
        <v>110</v>
      </c>
      <c r="F4" s="5"/>
      <c r="G4" s="5">
        <v>1</v>
      </c>
    </row>
    <row r="5" spans="1:7" x14ac:dyDescent="0.25">
      <c r="A5" s="5">
        <v>2</v>
      </c>
      <c r="B5" s="5" t="s">
        <v>68</v>
      </c>
      <c r="C5" s="5" t="s">
        <v>19</v>
      </c>
      <c r="D5" s="5">
        <v>24</v>
      </c>
      <c r="E5" s="6">
        <v>201</v>
      </c>
      <c r="F5" s="5">
        <v>1</v>
      </c>
      <c r="G5" s="5"/>
    </row>
    <row r="6" spans="1:7" x14ac:dyDescent="0.25">
      <c r="A6" s="5">
        <v>3</v>
      </c>
      <c r="B6" s="5" t="s">
        <v>57</v>
      </c>
      <c r="C6" s="5" t="s">
        <v>58</v>
      </c>
      <c r="D6" s="5">
        <v>23</v>
      </c>
      <c r="E6" s="6">
        <v>154</v>
      </c>
      <c r="F6" s="5">
        <v>2</v>
      </c>
      <c r="G6" s="5"/>
    </row>
    <row r="7" spans="1:7" x14ac:dyDescent="0.25">
      <c r="A7" s="5">
        <v>4</v>
      </c>
      <c r="B7" s="5" t="s">
        <v>51</v>
      </c>
      <c r="C7" s="5" t="s">
        <v>52</v>
      </c>
      <c r="D7" s="5">
        <v>23</v>
      </c>
      <c r="E7" s="6">
        <v>232</v>
      </c>
      <c r="F7" s="5">
        <v>3</v>
      </c>
      <c r="G7" s="5"/>
    </row>
    <row r="8" spans="1:7" x14ac:dyDescent="0.25">
      <c r="A8" s="5">
        <v>5</v>
      </c>
      <c r="B8" s="5" t="s">
        <v>48</v>
      </c>
      <c r="C8" s="5" t="s">
        <v>19</v>
      </c>
      <c r="D8" s="5">
        <v>22</v>
      </c>
      <c r="E8" s="6"/>
      <c r="F8" s="5">
        <v>4</v>
      </c>
      <c r="G8" s="5"/>
    </row>
    <row r="9" spans="1:7" x14ac:dyDescent="0.25">
      <c r="A9" s="5">
        <v>6</v>
      </c>
      <c r="B9" s="5" t="s">
        <v>63</v>
      </c>
      <c r="C9" s="5" t="s">
        <v>64</v>
      </c>
      <c r="D9" s="5">
        <v>20</v>
      </c>
      <c r="E9" s="6">
        <v>78</v>
      </c>
      <c r="F9" s="5"/>
      <c r="G9" s="5">
        <v>2</v>
      </c>
    </row>
    <row r="10" spans="1:7" x14ac:dyDescent="0.25">
      <c r="A10" s="5">
        <v>7</v>
      </c>
      <c r="B10" s="5" t="s">
        <v>65</v>
      </c>
      <c r="C10" s="5" t="s">
        <v>66</v>
      </c>
      <c r="D10" s="5">
        <v>20</v>
      </c>
      <c r="E10" s="6">
        <v>94</v>
      </c>
      <c r="F10" s="5">
        <v>5</v>
      </c>
      <c r="G10" s="5"/>
    </row>
    <row r="11" spans="1:7" x14ac:dyDescent="0.25">
      <c r="A11" s="5">
        <v>8</v>
      </c>
      <c r="B11" s="5" t="s">
        <v>6</v>
      </c>
      <c r="C11" s="5" t="s">
        <v>7</v>
      </c>
      <c r="D11" s="5">
        <v>20</v>
      </c>
      <c r="E11" s="6">
        <v>127</v>
      </c>
      <c r="F11" s="5">
        <v>6</v>
      </c>
      <c r="G11" s="5"/>
    </row>
    <row r="12" spans="1:7" x14ac:dyDescent="0.25">
      <c r="A12" s="9">
        <v>9</v>
      </c>
      <c r="B12" s="9" t="s">
        <v>15</v>
      </c>
      <c r="C12" s="9" t="s">
        <v>14</v>
      </c>
      <c r="D12" s="9">
        <v>20</v>
      </c>
      <c r="E12" s="10">
        <v>154</v>
      </c>
      <c r="F12" s="5"/>
      <c r="G12" s="5">
        <v>3</v>
      </c>
    </row>
    <row r="13" spans="1:7" x14ac:dyDescent="0.25">
      <c r="A13" s="7">
        <v>10</v>
      </c>
      <c r="B13" s="7" t="s">
        <v>39</v>
      </c>
      <c r="C13" s="7" t="s">
        <v>37</v>
      </c>
      <c r="D13" s="7">
        <v>20</v>
      </c>
      <c r="E13" s="8">
        <v>189</v>
      </c>
      <c r="F13" s="5">
        <v>7</v>
      </c>
      <c r="G13" s="5"/>
    </row>
    <row r="14" spans="1:7" x14ac:dyDescent="0.25">
      <c r="A14" s="9">
        <v>11</v>
      </c>
      <c r="B14" s="9" t="s">
        <v>67</v>
      </c>
      <c r="C14" s="9" t="s">
        <v>12</v>
      </c>
      <c r="D14" s="9">
        <v>20</v>
      </c>
      <c r="E14" s="10">
        <v>205</v>
      </c>
      <c r="F14" s="5"/>
      <c r="G14" s="5">
        <v>4</v>
      </c>
    </row>
    <row r="15" spans="1:7" x14ac:dyDescent="0.25">
      <c r="A15" s="9">
        <v>12</v>
      </c>
      <c r="B15" s="9" t="s">
        <v>40</v>
      </c>
      <c r="C15" s="9" t="s">
        <v>41</v>
      </c>
      <c r="D15" s="9">
        <v>19</v>
      </c>
      <c r="E15" s="10">
        <v>171</v>
      </c>
      <c r="F15" s="5">
        <v>8</v>
      </c>
      <c r="G15" s="5"/>
    </row>
    <row r="16" spans="1:7" x14ac:dyDescent="0.25">
      <c r="A16" s="9">
        <v>13</v>
      </c>
      <c r="B16" s="9" t="s">
        <v>16</v>
      </c>
      <c r="C16" s="9" t="s">
        <v>17</v>
      </c>
      <c r="D16" s="9">
        <v>19</v>
      </c>
      <c r="E16" s="10">
        <v>188</v>
      </c>
      <c r="F16" s="5"/>
      <c r="G16" s="5">
        <v>5</v>
      </c>
    </row>
    <row r="17" spans="1:7" x14ac:dyDescent="0.25">
      <c r="A17" s="9">
        <v>14</v>
      </c>
      <c r="B17" s="9" t="s">
        <v>46</v>
      </c>
      <c r="C17" s="9" t="s">
        <v>47</v>
      </c>
      <c r="D17" s="9">
        <v>18</v>
      </c>
      <c r="E17" s="10">
        <v>77</v>
      </c>
      <c r="F17" s="5">
        <v>9</v>
      </c>
      <c r="G17" s="5"/>
    </row>
    <row r="18" spans="1:7" x14ac:dyDescent="0.25">
      <c r="A18" s="9">
        <v>15</v>
      </c>
      <c r="B18" s="9" t="s">
        <v>26</v>
      </c>
      <c r="C18" s="9" t="s">
        <v>27</v>
      </c>
      <c r="D18" s="9">
        <v>18</v>
      </c>
      <c r="E18" s="10">
        <v>127</v>
      </c>
      <c r="F18" s="5">
        <v>10</v>
      </c>
      <c r="G18" s="5"/>
    </row>
    <row r="19" spans="1:7" x14ac:dyDescent="0.25">
      <c r="A19" s="9">
        <v>16</v>
      </c>
      <c r="B19" s="9" t="s">
        <v>55</v>
      </c>
      <c r="C19" s="9" t="s">
        <v>56</v>
      </c>
      <c r="D19" s="9">
        <v>18</v>
      </c>
      <c r="E19" s="10">
        <v>142</v>
      </c>
      <c r="F19" s="5"/>
      <c r="G19" s="5"/>
    </row>
    <row r="20" spans="1:7" x14ac:dyDescent="0.25">
      <c r="A20" s="9">
        <v>17</v>
      </c>
      <c r="B20" s="9" t="s">
        <v>43</v>
      </c>
      <c r="C20" s="9" t="s">
        <v>27</v>
      </c>
      <c r="D20" s="9">
        <v>18</v>
      </c>
      <c r="E20" s="10">
        <v>146</v>
      </c>
      <c r="F20" s="5"/>
      <c r="G20" s="5"/>
    </row>
    <row r="21" spans="1:7" x14ac:dyDescent="0.25">
      <c r="A21" s="9">
        <v>18</v>
      </c>
      <c r="B21" s="9" t="s">
        <v>8</v>
      </c>
      <c r="C21" s="9" t="s">
        <v>7</v>
      </c>
      <c r="D21" s="9">
        <v>18</v>
      </c>
      <c r="E21" s="10">
        <v>160</v>
      </c>
      <c r="F21" s="5"/>
      <c r="G21" s="5"/>
    </row>
    <row r="22" spans="1:7" x14ac:dyDescent="0.25">
      <c r="A22" s="9">
        <v>19</v>
      </c>
      <c r="B22" s="9" t="s">
        <v>22</v>
      </c>
      <c r="C22" s="9" t="s">
        <v>23</v>
      </c>
      <c r="D22" s="9">
        <v>18</v>
      </c>
      <c r="E22" s="10">
        <v>168</v>
      </c>
      <c r="F22" s="5"/>
      <c r="G22" s="5"/>
    </row>
    <row r="23" spans="1:7" x14ac:dyDescent="0.25">
      <c r="A23" s="9">
        <v>20</v>
      </c>
      <c r="B23" s="9" t="s">
        <v>36</v>
      </c>
      <c r="C23" s="9" t="s">
        <v>37</v>
      </c>
      <c r="D23" s="9">
        <v>17</v>
      </c>
      <c r="E23" s="10">
        <v>98</v>
      </c>
      <c r="F23" s="5"/>
      <c r="G23" s="5"/>
    </row>
    <row r="24" spans="1:7" x14ac:dyDescent="0.25">
      <c r="A24" s="9">
        <v>21</v>
      </c>
      <c r="B24" s="9" t="s">
        <v>42</v>
      </c>
      <c r="C24" s="9" t="s">
        <v>31</v>
      </c>
      <c r="D24" s="9">
        <v>17</v>
      </c>
      <c r="E24" s="10">
        <v>117</v>
      </c>
      <c r="F24" s="5"/>
      <c r="G24" s="5"/>
    </row>
    <row r="25" spans="1:7" x14ac:dyDescent="0.25">
      <c r="A25" s="9">
        <v>22</v>
      </c>
      <c r="B25" s="9" t="s">
        <v>28</v>
      </c>
      <c r="C25" s="9" t="s">
        <v>29</v>
      </c>
      <c r="D25" s="9">
        <v>16</v>
      </c>
      <c r="E25" s="10">
        <v>189</v>
      </c>
      <c r="F25" s="5"/>
      <c r="G25" s="5"/>
    </row>
    <row r="26" spans="1:7" x14ac:dyDescent="0.25">
      <c r="A26" s="9">
        <v>23</v>
      </c>
      <c r="B26" s="9" t="s">
        <v>49</v>
      </c>
      <c r="C26" s="9" t="s">
        <v>50</v>
      </c>
      <c r="D26" s="9">
        <v>16</v>
      </c>
      <c r="E26" s="10">
        <v>199</v>
      </c>
      <c r="F26" s="5"/>
      <c r="G26" s="5">
        <v>6</v>
      </c>
    </row>
    <row r="27" spans="1:7" x14ac:dyDescent="0.25">
      <c r="A27" s="9">
        <v>24</v>
      </c>
      <c r="B27" s="9" t="s">
        <v>11</v>
      </c>
      <c r="C27" s="9" t="s">
        <v>12</v>
      </c>
      <c r="D27" s="9">
        <v>15</v>
      </c>
      <c r="E27" s="10">
        <v>70</v>
      </c>
      <c r="F27" s="5"/>
      <c r="G27" s="5">
        <v>7</v>
      </c>
    </row>
    <row r="28" spans="1:7" x14ac:dyDescent="0.25">
      <c r="A28" s="9">
        <v>25</v>
      </c>
      <c r="B28" s="9" t="s">
        <v>30</v>
      </c>
      <c r="C28" s="9" t="s">
        <v>31</v>
      </c>
      <c r="D28" s="9">
        <v>15</v>
      </c>
      <c r="E28" s="10">
        <v>141</v>
      </c>
      <c r="F28" s="5"/>
      <c r="G28" s="5"/>
    </row>
    <row r="29" spans="1:7" x14ac:dyDescent="0.25">
      <c r="A29" s="9">
        <v>26</v>
      </c>
      <c r="B29" s="9" t="s">
        <v>20</v>
      </c>
      <c r="C29" s="9" t="s">
        <v>21</v>
      </c>
      <c r="D29" s="9">
        <v>14</v>
      </c>
      <c r="E29" s="10"/>
      <c r="F29" s="5"/>
      <c r="G29" s="5"/>
    </row>
    <row r="30" spans="1:7" x14ac:dyDescent="0.25">
      <c r="A30" s="9">
        <v>27</v>
      </c>
      <c r="B30" s="9" t="s">
        <v>44</v>
      </c>
      <c r="C30" s="9" t="s">
        <v>45</v>
      </c>
      <c r="D30" s="9">
        <v>13</v>
      </c>
      <c r="E30" s="10"/>
      <c r="F30" s="5"/>
      <c r="G30" s="5"/>
    </row>
    <row r="31" spans="1:7" x14ac:dyDescent="0.25">
      <c r="A31" s="9">
        <v>10</v>
      </c>
      <c r="B31" s="9" t="s">
        <v>61</v>
      </c>
      <c r="C31" s="9" t="s">
        <v>14</v>
      </c>
      <c r="D31" s="9">
        <v>11</v>
      </c>
      <c r="E31" s="10">
        <v>45.3553</v>
      </c>
      <c r="F31" s="5"/>
      <c r="G31" s="5">
        <v>8</v>
      </c>
    </row>
    <row r="32" spans="1:7" x14ac:dyDescent="0.25">
      <c r="A32" s="9">
        <v>28</v>
      </c>
      <c r="B32" s="9" t="s">
        <v>53</v>
      </c>
      <c r="C32" s="9" t="s">
        <v>54</v>
      </c>
      <c r="D32" s="9">
        <v>2</v>
      </c>
      <c r="E32" s="10"/>
      <c r="F32" s="5"/>
      <c r="G32" s="5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I14" sqref="I14"/>
    </sheetView>
  </sheetViews>
  <sheetFormatPr baseColWidth="10" defaultRowHeight="15" x14ac:dyDescent="0.25"/>
  <cols>
    <col min="1" max="1" width="4.42578125" style="3" customWidth="1"/>
    <col min="2" max="2" width="35.140625" customWidth="1"/>
    <col min="3" max="3" width="22.140625" customWidth="1"/>
    <col min="4" max="4" width="6" customWidth="1"/>
    <col min="5" max="5" width="7.85546875" customWidth="1"/>
    <col min="6" max="6" width="3.85546875" customWidth="1"/>
    <col min="7" max="7" width="4.140625" customWidth="1"/>
  </cols>
  <sheetData>
    <row r="1" spans="1:7" ht="18.75" x14ac:dyDescent="0.3">
      <c r="A1" s="35" t="s">
        <v>75</v>
      </c>
      <c r="B1" s="15"/>
    </row>
    <row r="3" spans="1:7" x14ac:dyDescent="0.25">
      <c r="A3" s="5" t="s">
        <v>1</v>
      </c>
      <c r="B3" s="11"/>
      <c r="C3" s="11"/>
      <c r="D3" s="14" t="s">
        <v>2</v>
      </c>
      <c r="E3" s="14" t="s">
        <v>70</v>
      </c>
      <c r="F3" s="5" t="s">
        <v>4</v>
      </c>
      <c r="G3" s="5" t="s">
        <v>5</v>
      </c>
    </row>
    <row r="4" spans="1:7" x14ac:dyDescent="0.25">
      <c r="A4" s="7">
        <v>1</v>
      </c>
      <c r="B4" s="9" t="s">
        <v>44</v>
      </c>
      <c r="C4" s="9" t="s">
        <v>45</v>
      </c>
      <c r="D4" s="7">
        <v>12</v>
      </c>
      <c r="E4" s="8">
        <v>71.051599999999993</v>
      </c>
      <c r="F4" s="13">
        <v>1</v>
      </c>
      <c r="G4" s="13"/>
    </row>
    <row r="5" spans="1:7" x14ac:dyDescent="0.25">
      <c r="A5" s="9">
        <v>2</v>
      </c>
      <c r="B5" s="9" t="s">
        <v>71</v>
      </c>
      <c r="C5" s="9" t="s">
        <v>72</v>
      </c>
      <c r="D5" s="9">
        <v>12</v>
      </c>
      <c r="E5" s="10">
        <v>81.051100000000005</v>
      </c>
      <c r="F5" s="5"/>
      <c r="G5" s="5">
        <v>1</v>
      </c>
    </row>
    <row r="6" spans="1:7" x14ac:dyDescent="0.25">
      <c r="A6" s="9">
        <v>3</v>
      </c>
      <c r="B6" s="9" t="s">
        <v>73</v>
      </c>
      <c r="C6" s="9" t="s">
        <v>74</v>
      </c>
      <c r="D6" s="9">
        <v>12</v>
      </c>
      <c r="E6" s="10">
        <v>119.43770000000001</v>
      </c>
      <c r="F6" s="5">
        <v>2</v>
      </c>
      <c r="G6" s="5"/>
    </row>
    <row r="7" spans="1:7" x14ac:dyDescent="0.25">
      <c r="A7" s="9">
        <v>4</v>
      </c>
      <c r="B7" s="9" t="s">
        <v>42</v>
      </c>
      <c r="C7" s="9" t="s">
        <v>31</v>
      </c>
      <c r="D7" s="9">
        <v>11</v>
      </c>
      <c r="E7" s="10">
        <v>88.604200000000006</v>
      </c>
      <c r="F7" s="5">
        <v>3</v>
      </c>
      <c r="G7" s="5"/>
    </row>
    <row r="8" spans="1:7" x14ac:dyDescent="0.25">
      <c r="A8" s="9">
        <v>5</v>
      </c>
      <c r="B8" s="9" t="s">
        <v>20</v>
      </c>
      <c r="C8" s="9" t="s">
        <v>21</v>
      </c>
      <c r="D8" s="9">
        <v>11</v>
      </c>
      <c r="E8" s="10">
        <v>91.335400000000007</v>
      </c>
      <c r="F8" s="5">
        <v>4</v>
      </c>
      <c r="G8" s="5"/>
    </row>
    <row r="9" spans="1:7" x14ac:dyDescent="0.25">
      <c r="A9" s="9">
        <v>6</v>
      </c>
      <c r="B9" s="9" t="s">
        <v>6</v>
      </c>
      <c r="C9" s="9" t="s">
        <v>7</v>
      </c>
      <c r="D9" s="9">
        <v>10</v>
      </c>
      <c r="E9" s="10">
        <v>66.831800000000001</v>
      </c>
      <c r="F9" s="5">
        <v>5</v>
      </c>
      <c r="G9" s="5"/>
    </row>
    <row r="10" spans="1:7" x14ac:dyDescent="0.25">
      <c r="A10" s="9">
        <v>7</v>
      </c>
      <c r="B10" s="9" t="s">
        <v>55</v>
      </c>
      <c r="C10" s="9" t="s">
        <v>56</v>
      </c>
      <c r="D10" s="9">
        <v>10</v>
      </c>
      <c r="E10" s="10">
        <v>94.084100000000007</v>
      </c>
      <c r="F10" s="5">
        <v>6</v>
      </c>
      <c r="G10" s="5"/>
    </row>
    <row r="11" spans="1:7" x14ac:dyDescent="0.25">
      <c r="A11" s="9">
        <v>8</v>
      </c>
      <c r="B11" s="9" t="s">
        <v>28</v>
      </c>
      <c r="C11" s="9" t="s">
        <v>29</v>
      </c>
      <c r="D11" s="9">
        <v>10</v>
      </c>
      <c r="E11" s="10">
        <v>143.6301</v>
      </c>
      <c r="F11" s="5">
        <v>7</v>
      </c>
      <c r="G11" s="5"/>
    </row>
    <row r="12" spans="1:7" x14ac:dyDescent="0.25">
      <c r="A12" s="9">
        <v>9</v>
      </c>
      <c r="B12" s="9" t="s">
        <v>57</v>
      </c>
      <c r="C12" s="9" t="s">
        <v>58</v>
      </c>
      <c r="D12" s="9">
        <v>9</v>
      </c>
      <c r="E12" s="10">
        <v>51.634500000000003</v>
      </c>
      <c r="F12" s="5">
        <v>8</v>
      </c>
      <c r="G12" s="5"/>
    </row>
    <row r="13" spans="1:7" x14ac:dyDescent="0.25">
      <c r="A13" s="9">
        <v>10</v>
      </c>
      <c r="B13" s="9" t="s">
        <v>39</v>
      </c>
      <c r="C13" s="9" t="s">
        <v>37</v>
      </c>
      <c r="D13" s="9">
        <v>9</v>
      </c>
      <c r="E13" s="10">
        <v>61.760399999999997</v>
      </c>
      <c r="F13" s="5">
        <v>9</v>
      </c>
      <c r="G13" s="5"/>
    </row>
    <row r="14" spans="1:7" x14ac:dyDescent="0.25">
      <c r="A14" s="9">
        <v>11</v>
      </c>
      <c r="B14" s="9" t="s">
        <v>53</v>
      </c>
      <c r="C14" s="9" t="s">
        <v>54</v>
      </c>
      <c r="D14" s="9">
        <v>8</v>
      </c>
      <c r="E14" s="10">
        <v>37.159500000000001</v>
      </c>
      <c r="F14" s="5">
        <v>10</v>
      </c>
      <c r="G14" s="5"/>
    </row>
    <row r="15" spans="1:7" x14ac:dyDescent="0.25">
      <c r="A15" s="9">
        <v>12</v>
      </c>
      <c r="B15" s="9" t="s">
        <v>9</v>
      </c>
      <c r="C15" s="9" t="s">
        <v>10</v>
      </c>
      <c r="D15" s="9">
        <v>8</v>
      </c>
      <c r="E15" s="10">
        <v>47.516399999999997</v>
      </c>
      <c r="F15" s="5"/>
      <c r="G15" s="5">
        <v>2</v>
      </c>
    </row>
    <row r="16" spans="1:7" x14ac:dyDescent="0.25">
      <c r="A16" s="9">
        <v>13</v>
      </c>
      <c r="B16" s="9" t="s">
        <v>68</v>
      </c>
      <c r="C16" s="9" t="s">
        <v>19</v>
      </c>
      <c r="D16" s="9">
        <v>8</v>
      </c>
      <c r="E16" s="10">
        <v>84.220299999999995</v>
      </c>
      <c r="F16" s="5"/>
      <c r="G16" s="5"/>
    </row>
    <row r="17" spans="1:7" x14ac:dyDescent="0.25">
      <c r="A17" s="9">
        <v>14</v>
      </c>
      <c r="B17" s="9" t="s">
        <v>48</v>
      </c>
      <c r="C17" s="9" t="s">
        <v>19</v>
      </c>
      <c r="D17" s="9">
        <v>7</v>
      </c>
      <c r="E17" s="10"/>
      <c r="F17" s="5"/>
      <c r="G17" s="5"/>
    </row>
    <row r="18" spans="1:7" x14ac:dyDescent="0.25">
      <c r="A18" s="9">
        <v>15</v>
      </c>
      <c r="B18" s="9" t="s">
        <v>26</v>
      </c>
      <c r="C18" s="9" t="s">
        <v>27</v>
      </c>
      <c r="D18" s="9">
        <v>5</v>
      </c>
      <c r="E18" s="10">
        <v>34.823500000000003</v>
      </c>
      <c r="F18" s="5"/>
      <c r="G18" s="5"/>
    </row>
    <row r="19" spans="1:7" x14ac:dyDescent="0.25">
      <c r="A19" s="9">
        <v>16</v>
      </c>
      <c r="B19" s="9" t="s">
        <v>30</v>
      </c>
      <c r="C19" s="9" t="s">
        <v>31</v>
      </c>
      <c r="D19" s="9">
        <v>5</v>
      </c>
      <c r="E19" s="10">
        <v>48.191699999999997</v>
      </c>
      <c r="F19" s="5"/>
      <c r="G19" s="5"/>
    </row>
    <row r="20" spans="1:7" x14ac:dyDescent="0.25">
      <c r="A20" s="9">
        <v>17</v>
      </c>
      <c r="B20" s="9" t="s">
        <v>61</v>
      </c>
      <c r="C20" s="9" t="s">
        <v>14</v>
      </c>
      <c r="D20" s="9">
        <v>5</v>
      </c>
      <c r="E20" s="10">
        <v>81.999799999999993</v>
      </c>
      <c r="F20" s="5"/>
      <c r="G20" s="5">
        <v>3</v>
      </c>
    </row>
    <row r="21" spans="1:7" x14ac:dyDescent="0.25">
      <c r="A21" s="9">
        <v>18</v>
      </c>
      <c r="B21" s="9" t="s">
        <v>40</v>
      </c>
      <c r="C21" s="9" t="s">
        <v>41</v>
      </c>
      <c r="D21" s="9">
        <v>4</v>
      </c>
      <c r="E21" s="10">
        <v>14.486700000000001</v>
      </c>
      <c r="F21" s="5"/>
      <c r="G21" s="5"/>
    </row>
    <row r="22" spans="1:7" x14ac:dyDescent="0.25">
      <c r="A22" s="9">
        <v>19</v>
      </c>
      <c r="B22" s="9" t="s">
        <v>16</v>
      </c>
      <c r="C22" s="9" t="s">
        <v>17</v>
      </c>
      <c r="D22" s="9">
        <v>4</v>
      </c>
      <c r="E22" s="10">
        <v>41.768099999999997</v>
      </c>
      <c r="F22" s="5"/>
      <c r="G22" s="5">
        <v>4</v>
      </c>
    </row>
    <row r="23" spans="1:7" x14ac:dyDescent="0.25">
      <c r="A23" s="9">
        <v>20</v>
      </c>
      <c r="B23" s="9" t="s">
        <v>36</v>
      </c>
      <c r="C23" s="9" t="s">
        <v>37</v>
      </c>
      <c r="D23" s="9">
        <v>3</v>
      </c>
      <c r="E23" s="10">
        <v>29.345800000000001</v>
      </c>
      <c r="F23" s="5"/>
      <c r="G23" s="5"/>
    </row>
    <row r="24" spans="1:7" x14ac:dyDescent="0.25">
      <c r="A24" s="9">
        <v>21</v>
      </c>
      <c r="B24" s="9" t="s">
        <v>43</v>
      </c>
      <c r="C24" s="9" t="s">
        <v>27</v>
      </c>
      <c r="D24" s="9">
        <v>3</v>
      </c>
      <c r="E24" s="10">
        <v>37.902500000000003</v>
      </c>
      <c r="F24" s="5"/>
      <c r="G24" s="5"/>
    </row>
    <row r="25" spans="1:7" x14ac:dyDescent="0.25">
      <c r="A25" s="9">
        <v>22</v>
      </c>
      <c r="B25" s="9" t="s">
        <v>46</v>
      </c>
      <c r="C25" s="9" t="s">
        <v>47</v>
      </c>
      <c r="D25" s="9">
        <v>2</v>
      </c>
      <c r="E25" s="10">
        <v>16.597300000000001</v>
      </c>
      <c r="F25" s="5"/>
      <c r="G25" s="5"/>
    </row>
    <row r="26" spans="1:7" x14ac:dyDescent="0.25">
      <c r="A26" s="9">
        <v>23</v>
      </c>
      <c r="B26" s="9" t="s">
        <v>11</v>
      </c>
      <c r="C26" s="9" t="s">
        <v>12</v>
      </c>
      <c r="D26" s="9">
        <v>2</v>
      </c>
      <c r="E26" s="10">
        <v>25.600999999999999</v>
      </c>
      <c r="F26" s="5"/>
      <c r="G26" s="5">
        <v>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opLeftCell="A10" workbookViewId="0">
      <selection activeCell="H25" sqref="H25"/>
    </sheetView>
  </sheetViews>
  <sheetFormatPr baseColWidth="10" defaultRowHeight="15" x14ac:dyDescent="0.25"/>
  <cols>
    <col min="1" max="1" width="4" customWidth="1"/>
    <col min="2" max="2" width="27.85546875" customWidth="1"/>
    <col min="3" max="3" width="19" customWidth="1"/>
    <col min="5" max="5" width="2.85546875" customWidth="1"/>
    <col min="6" max="6" width="9.85546875" customWidth="1"/>
  </cols>
  <sheetData>
    <row r="1" spans="1:6" ht="23.25" x14ac:dyDescent="0.35">
      <c r="A1" s="33" t="s">
        <v>134</v>
      </c>
      <c r="B1" s="31"/>
    </row>
    <row r="3" spans="1:6" ht="18.75" x14ac:dyDescent="0.3">
      <c r="A3" s="32" t="s">
        <v>116</v>
      </c>
    </row>
    <row r="4" spans="1:6" ht="18.75" x14ac:dyDescent="0.3">
      <c r="A4" s="32"/>
    </row>
    <row r="5" spans="1:6" x14ac:dyDescent="0.25">
      <c r="A5" s="12" t="s">
        <v>84</v>
      </c>
      <c r="B5" s="21"/>
      <c r="C5" s="21"/>
      <c r="D5" s="21"/>
      <c r="E5" s="21"/>
      <c r="F5" s="21"/>
    </row>
    <row r="6" spans="1:6" x14ac:dyDescent="0.25">
      <c r="A6" s="29" t="s">
        <v>85</v>
      </c>
      <c r="B6" s="21"/>
      <c r="C6" s="21"/>
      <c r="D6" s="21"/>
      <c r="E6" s="21"/>
      <c r="F6" s="21"/>
    </row>
    <row r="7" spans="1:6" x14ac:dyDescent="0.25">
      <c r="A7" s="22" t="s">
        <v>86</v>
      </c>
      <c r="B7" s="23" t="s">
        <v>87</v>
      </c>
      <c r="C7" s="23" t="s">
        <v>88</v>
      </c>
      <c r="D7" s="23" t="s">
        <v>89</v>
      </c>
      <c r="E7" s="23" t="s">
        <v>2</v>
      </c>
      <c r="F7" s="23" t="s">
        <v>90</v>
      </c>
    </row>
    <row r="8" spans="1:6" x14ac:dyDescent="0.25">
      <c r="A8" s="28">
        <v>1</v>
      </c>
      <c r="B8" s="28" t="s">
        <v>229</v>
      </c>
      <c r="C8" s="28" t="s">
        <v>230</v>
      </c>
      <c r="D8" s="28" t="s">
        <v>231</v>
      </c>
      <c r="E8" s="28">
        <v>8</v>
      </c>
      <c r="F8" s="28">
        <v>9.1273</v>
      </c>
    </row>
    <row r="9" spans="1:6" x14ac:dyDescent="0.25">
      <c r="A9" s="28">
        <v>2</v>
      </c>
      <c r="B9" s="28" t="s">
        <v>32</v>
      </c>
      <c r="C9" s="28" t="s">
        <v>33</v>
      </c>
      <c r="D9" s="28" t="s">
        <v>91</v>
      </c>
      <c r="E9" s="28">
        <v>8</v>
      </c>
      <c r="F9" s="28">
        <v>10.5137</v>
      </c>
    </row>
    <row r="10" spans="1:6" x14ac:dyDescent="0.25">
      <c r="A10" s="24">
        <v>3</v>
      </c>
      <c r="B10" s="25" t="s">
        <v>63</v>
      </c>
      <c r="C10" s="25" t="s">
        <v>64</v>
      </c>
      <c r="D10" s="25" t="s">
        <v>92</v>
      </c>
      <c r="E10" s="25">
        <v>8</v>
      </c>
      <c r="F10" s="25">
        <v>11.0219</v>
      </c>
    </row>
    <row r="11" spans="1:6" x14ac:dyDescent="0.25">
      <c r="A11" s="24">
        <v>4</v>
      </c>
      <c r="B11" s="25" t="s">
        <v>9</v>
      </c>
      <c r="C11" s="25" t="s">
        <v>10</v>
      </c>
      <c r="D11" s="25" t="s">
        <v>93</v>
      </c>
      <c r="E11" s="25">
        <v>8</v>
      </c>
      <c r="F11" s="25">
        <v>11.1976</v>
      </c>
    </row>
    <row r="12" spans="1:6" x14ac:dyDescent="0.25">
      <c r="A12" s="24">
        <v>5</v>
      </c>
      <c r="B12" s="25" t="s">
        <v>32</v>
      </c>
      <c r="C12" s="25" t="s">
        <v>33</v>
      </c>
      <c r="D12" s="25" t="s">
        <v>94</v>
      </c>
      <c r="E12" s="25">
        <v>8</v>
      </c>
      <c r="F12" s="25">
        <v>11.525600000000001</v>
      </c>
    </row>
    <row r="13" spans="1:6" x14ac:dyDescent="0.25">
      <c r="A13" s="24">
        <v>6</v>
      </c>
      <c r="B13" s="25" t="s">
        <v>233</v>
      </c>
      <c r="C13" s="25" t="s">
        <v>35</v>
      </c>
      <c r="D13" s="25" t="s">
        <v>234</v>
      </c>
      <c r="E13" s="25">
        <v>8</v>
      </c>
      <c r="F13" s="25">
        <v>13.728</v>
      </c>
    </row>
    <row r="14" spans="1:6" x14ac:dyDescent="0.25">
      <c r="A14" s="21"/>
      <c r="B14" s="21"/>
      <c r="C14" s="21"/>
      <c r="D14" s="21"/>
      <c r="E14" s="21"/>
      <c r="F14" s="21"/>
    </row>
    <row r="15" spans="1:6" x14ac:dyDescent="0.25">
      <c r="A15" s="12" t="s">
        <v>97</v>
      </c>
      <c r="B15" s="21"/>
      <c r="C15" s="21"/>
      <c r="D15" s="21"/>
      <c r="E15" s="21"/>
      <c r="F15" s="21"/>
    </row>
    <row r="16" spans="1:6" x14ac:dyDescent="0.25">
      <c r="A16" s="30" t="s">
        <v>85</v>
      </c>
      <c r="B16" s="21"/>
      <c r="C16" s="21"/>
      <c r="D16" s="21"/>
      <c r="E16" s="21"/>
      <c r="F16" s="21"/>
    </row>
    <row r="17" spans="1:6" x14ac:dyDescent="0.25">
      <c r="A17" s="24" t="s">
        <v>86</v>
      </c>
      <c r="B17" s="26" t="s">
        <v>98</v>
      </c>
      <c r="C17" s="26" t="s">
        <v>88</v>
      </c>
      <c r="D17" s="26" t="s">
        <v>89</v>
      </c>
      <c r="E17" s="27" t="s">
        <v>99</v>
      </c>
      <c r="F17" s="28" t="s">
        <v>90</v>
      </c>
    </row>
    <row r="18" spans="1:6" x14ac:dyDescent="0.25">
      <c r="A18" s="28">
        <v>1</v>
      </c>
      <c r="B18" s="28" t="s">
        <v>229</v>
      </c>
      <c r="C18" s="28" t="s">
        <v>230</v>
      </c>
      <c r="D18" s="28" t="s">
        <v>231</v>
      </c>
      <c r="E18" s="28">
        <v>8</v>
      </c>
      <c r="F18" s="28">
        <v>9.1273</v>
      </c>
    </row>
    <row r="19" spans="1:6" x14ac:dyDescent="0.25">
      <c r="A19" s="44">
        <v>2</v>
      </c>
      <c r="B19" s="45" t="s">
        <v>32</v>
      </c>
      <c r="C19" s="45" t="s">
        <v>33</v>
      </c>
      <c r="D19" s="45" t="s">
        <v>91</v>
      </c>
      <c r="E19" s="45">
        <v>8</v>
      </c>
      <c r="F19" s="45">
        <v>10.5137</v>
      </c>
    </row>
    <row r="20" spans="1:6" x14ac:dyDescent="0.25">
      <c r="A20" s="28">
        <v>3</v>
      </c>
      <c r="B20" s="28" t="s">
        <v>32</v>
      </c>
      <c r="C20" s="28" t="s">
        <v>33</v>
      </c>
      <c r="D20" s="28" t="s">
        <v>94</v>
      </c>
      <c r="E20" s="28">
        <v>8</v>
      </c>
      <c r="F20" s="28">
        <v>11.525600000000001</v>
      </c>
    </row>
    <row r="21" spans="1:6" x14ac:dyDescent="0.25">
      <c r="A21" s="46">
        <v>4</v>
      </c>
      <c r="B21" s="46" t="s">
        <v>233</v>
      </c>
      <c r="C21" s="46" t="s">
        <v>35</v>
      </c>
      <c r="D21" s="46" t="s">
        <v>234</v>
      </c>
      <c r="E21" s="46">
        <v>8</v>
      </c>
      <c r="F21" s="46">
        <v>13.728</v>
      </c>
    </row>
    <row r="22" spans="1:6" x14ac:dyDescent="0.25">
      <c r="A22" s="43"/>
      <c r="B22" s="43"/>
      <c r="C22" s="43"/>
      <c r="D22" s="43"/>
      <c r="E22" s="43"/>
      <c r="F22" s="43"/>
    </row>
    <row r="23" spans="1:6" x14ac:dyDescent="0.25">
      <c r="A23" s="12" t="s">
        <v>100</v>
      </c>
      <c r="B23" s="21"/>
      <c r="C23" s="21"/>
      <c r="D23" s="21"/>
      <c r="E23" s="21"/>
      <c r="F23" s="21"/>
    </row>
    <row r="24" spans="1:6" x14ac:dyDescent="0.25">
      <c r="A24" s="30" t="s">
        <v>85</v>
      </c>
      <c r="B24" s="21"/>
      <c r="C24" s="21"/>
      <c r="D24" s="21"/>
      <c r="E24" s="21"/>
      <c r="F24" s="21"/>
    </row>
    <row r="25" spans="1:6" x14ac:dyDescent="0.25">
      <c r="A25" s="24" t="s">
        <v>86</v>
      </c>
      <c r="B25" s="26" t="s">
        <v>98</v>
      </c>
      <c r="C25" s="26" t="s">
        <v>88</v>
      </c>
      <c r="D25" s="26" t="s">
        <v>89</v>
      </c>
      <c r="E25" s="27" t="s">
        <v>99</v>
      </c>
      <c r="F25" s="28" t="s">
        <v>90</v>
      </c>
    </row>
    <row r="26" spans="1:6" x14ac:dyDescent="0.25">
      <c r="A26" s="24">
        <v>1</v>
      </c>
      <c r="B26" s="25" t="s">
        <v>63</v>
      </c>
      <c r="C26" s="25" t="s">
        <v>64</v>
      </c>
      <c r="D26" s="25" t="s">
        <v>92</v>
      </c>
      <c r="E26" s="25">
        <v>8</v>
      </c>
      <c r="F26" s="25">
        <v>11.0219</v>
      </c>
    </row>
    <row r="27" spans="1:6" x14ac:dyDescent="0.25">
      <c r="A27" s="24">
        <v>2</v>
      </c>
      <c r="B27" s="25" t="s">
        <v>9</v>
      </c>
      <c r="C27" s="25" t="s">
        <v>10</v>
      </c>
      <c r="D27" s="25" t="s">
        <v>93</v>
      </c>
      <c r="E27" s="25">
        <v>8</v>
      </c>
      <c r="F27" s="25">
        <v>11.1976</v>
      </c>
    </row>
    <row r="28" spans="1:6" x14ac:dyDescent="0.25">
      <c r="A28" s="24">
        <v>3</v>
      </c>
      <c r="B28" s="25" t="s">
        <v>9</v>
      </c>
      <c r="C28" s="25" t="s">
        <v>10</v>
      </c>
      <c r="D28" s="25" t="s">
        <v>95</v>
      </c>
      <c r="E28" s="25">
        <v>8</v>
      </c>
      <c r="F28" s="25">
        <v>14.4199</v>
      </c>
    </row>
    <row r="29" spans="1:6" x14ac:dyDescent="0.25">
      <c r="A29" s="24">
        <v>4</v>
      </c>
      <c r="B29" s="25" t="s">
        <v>13</v>
      </c>
      <c r="C29" s="25" t="s">
        <v>14</v>
      </c>
      <c r="D29" s="25" t="s">
        <v>96</v>
      </c>
      <c r="E29" s="25">
        <v>8</v>
      </c>
      <c r="F29" s="25">
        <v>53.207599999999999</v>
      </c>
    </row>
    <row r="30" spans="1:6" x14ac:dyDescent="0.25">
      <c r="A30" s="24">
        <v>5</v>
      </c>
      <c r="B30" s="25" t="s">
        <v>101</v>
      </c>
      <c r="C30" s="25" t="s">
        <v>102</v>
      </c>
      <c r="D30" s="25" t="s">
        <v>103</v>
      </c>
      <c r="E30" s="25">
        <v>4</v>
      </c>
      <c r="F30" s="25">
        <v>5.3052000000000001</v>
      </c>
    </row>
    <row r="31" spans="1:6" x14ac:dyDescent="0.25">
      <c r="A31" s="24">
        <v>6</v>
      </c>
      <c r="B31" s="25" t="s">
        <v>13</v>
      </c>
      <c r="C31" s="25" t="s">
        <v>14</v>
      </c>
      <c r="D31" s="25" t="s">
        <v>104</v>
      </c>
      <c r="E31" s="25">
        <v>4</v>
      </c>
      <c r="F31" s="25">
        <v>12.7279</v>
      </c>
    </row>
    <row r="33" spans="1:6" ht="18.75" x14ac:dyDescent="0.3">
      <c r="A33" s="32" t="s">
        <v>117</v>
      </c>
    </row>
    <row r="35" spans="1:6" ht="18.75" customHeight="1" x14ac:dyDescent="0.25">
      <c r="A35" s="3" t="s">
        <v>1</v>
      </c>
    </row>
    <row r="36" spans="1:6" x14ac:dyDescent="0.25">
      <c r="A36" t="s">
        <v>105</v>
      </c>
    </row>
    <row r="37" spans="1:6" x14ac:dyDescent="0.25">
      <c r="A37" s="2" t="s">
        <v>86</v>
      </c>
      <c r="B37" s="2" t="s">
        <v>87</v>
      </c>
      <c r="C37" s="2" t="s">
        <v>88</v>
      </c>
      <c r="D37" s="2" t="s">
        <v>89</v>
      </c>
      <c r="E37" s="2" t="s">
        <v>2</v>
      </c>
      <c r="F37" s="2" t="s">
        <v>90</v>
      </c>
    </row>
    <row r="38" spans="1:6" x14ac:dyDescent="0.25">
      <c r="A38" s="2">
        <v>1</v>
      </c>
      <c r="B38" s="2" t="s">
        <v>106</v>
      </c>
      <c r="C38" s="2" t="s">
        <v>107</v>
      </c>
      <c r="D38" s="2" t="s">
        <v>108</v>
      </c>
      <c r="E38" s="2">
        <v>8</v>
      </c>
      <c r="F38" s="2">
        <v>24.0791</v>
      </c>
    </row>
    <row r="39" spans="1:6" x14ac:dyDescent="0.25">
      <c r="A39" s="2">
        <v>2</v>
      </c>
      <c r="B39" s="2" t="s">
        <v>9</v>
      </c>
      <c r="C39" s="2" t="s">
        <v>10</v>
      </c>
      <c r="D39" s="2" t="s">
        <v>109</v>
      </c>
      <c r="E39" s="2">
        <v>8</v>
      </c>
      <c r="F39" s="2">
        <v>30.133299999999998</v>
      </c>
    </row>
    <row r="40" spans="1:6" x14ac:dyDescent="0.25">
      <c r="A40" s="2">
        <v>3</v>
      </c>
      <c r="B40" s="2" t="s">
        <v>61</v>
      </c>
      <c r="C40" s="2" t="s">
        <v>14</v>
      </c>
      <c r="D40" s="2" t="s">
        <v>110</v>
      </c>
      <c r="E40" s="2">
        <v>8</v>
      </c>
      <c r="F40" s="2">
        <v>42.845599999999997</v>
      </c>
    </row>
    <row r="41" spans="1:6" x14ac:dyDescent="0.25">
      <c r="A41" s="2">
        <v>4</v>
      </c>
      <c r="B41" s="2" t="s">
        <v>6</v>
      </c>
      <c r="C41" s="2" t="s">
        <v>7</v>
      </c>
      <c r="D41" s="2" t="s">
        <v>111</v>
      </c>
      <c r="E41" s="2">
        <v>7</v>
      </c>
      <c r="F41" s="2">
        <v>20.1889</v>
      </c>
    </row>
    <row r="42" spans="1:6" x14ac:dyDescent="0.25">
      <c r="A42" s="2">
        <v>5</v>
      </c>
      <c r="B42" s="2" t="s">
        <v>13</v>
      </c>
      <c r="C42" s="2" t="s">
        <v>14</v>
      </c>
      <c r="D42" s="2" t="s">
        <v>112</v>
      </c>
      <c r="E42" s="2">
        <v>7</v>
      </c>
      <c r="F42" s="2">
        <v>28.763000000000002</v>
      </c>
    </row>
    <row r="43" spans="1:6" x14ac:dyDescent="0.25">
      <c r="A43" s="2">
        <v>6</v>
      </c>
      <c r="B43" s="2" t="s">
        <v>11</v>
      </c>
      <c r="C43" s="2" t="s">
        <v>12</v>
      </c>
      <c r="D43" s="2" t="s">
        <v>113</v>
      </c>
      <c r="E43" s="2">
        <v>6</v>
      </c>
      <c r="F43" s="2">
        <v>15.246</v>
      </c>
    </row>
    <row r="45" spans="1:6" x14ac:dyDescent="0.25">
      <c r="A45" s="3" t="s">
        <v>97</v>
      </c>
    </row>
    <row r="46" spans="1:6" x14ac:dyDescent="0.25">
      <c r="A46" t="s">
        <v>105</v>
      </c>
    </row>
    <row r="47" spans="1:6" x14ac:dyDescent="0.25">
      <c r="A47" s="2" t="s">
        <v>86</v>
      </c>
      <c r="B47" s="2" t="s">
        <v>87</v>
      </c>
      <c r="C47" s="2" t="s">
        <v>88</v>
      </c>
      <c r="D47" s="2" t="s">
        <v>89</v>
      </c>
      <c r="E47" s="2" t="s">
        <v>2</v>
      </c>
      <c r="F47" s="2" t="s">
        <v>90</v>
      </c>
    </row>
    <row r="48" spans="1:6" x14ac:dyDescent="0.25">
      <c r="A48" s="2">
        <v>1</v>
      </c>
      <c r="B48" s="2" t="s">
        <v>106</v>
      </c>
      <c r="C48" s="2" t="s">
        <v>107</v>
      </c>
      <c r="D48" s="2" t="s">
        <v>108</v>
      </c>
      <c r="E48" s="2">
        <v>8</v>
      </c>
      <c r="F48" s="2">
        <v>24.0791</v>
      </c>
    </row>
    <row r="49" spans="1:6" x14ac:dyDescent="0.25">
      <c r="A49" s="2">
        <v>2</v>
      </c>
      <c r="B49" s="2" t="s">
        <v>6</v>
      </c>
      <c r="C49" s="2" t="s">
        <v>7</v>
      </c>
      <c r="D49" s="2" t="s">
        <v>111</v>
      </c>
      <c r="E49" s="2">
        <v>7</v>
      </c>
      <c r="F49" s="2">
        <v>20.1889</v>
      </c>
    </row>
    <row r="52" spans="1:6" x14ac:dyDescent="0.25">
      <c r="A52" s="3" t="s">
        <v>100</v>
      </c>
    </row>
    <row r="53" spans="1:6" x14ac:dyDescent="0.25">
      <c r="A53" t="s">
        <v>105</v>
      </c>
    </row>
    <row r="54" spans="1:6" x14ac:dyDescent="0.25">
      <c r="A54" s="2" t="s">
        <v>86</v>
      </c>
      <c r="B54" s="2" t="s">
        <v>87</v>
      </c>
      <c r="C54" s="2" t="s">
        <v>88</v>
      </c>
      <c r="D54" s="2" t="s">
        <v>89</v>
      </c>
      <c r="E54" s="2" t="s">
        <v>2</v>
      </c>
      <c r="F54" s="2" t="s">
        <v>90</v>
      </c>
    </row>
    <row r="55" spans="1:6" x14ac:dyDescent="0.25">
      <c r="A55" s="2">
        <v>1</v>
      </c>
      <c r="B55" s="2" t="s">
        <v>9</v>
      </c>
      <c r="C55" s="2" t="s">
        <v>10</v>
      </c>
      <c r="D55" s="2" t="s">
        <v>109</v>
      </c>
      <c r="E55" s="2">
        <v>8</v>
      </c>
      <c r="F55" s="2">
        <v>30.133299999999998</v>
      </c>
    </row>
    <row r="56" spans="1:6" x14ac:dyDescent="0.25">
      <c r="A56" s="2">
        <v>2</v>
      </c>
      <c r="B56" s="2" t="s">
        <v>61</v>
      </c>
      <c r="C56" s="2" t="s">
        <v>14</v>
      </c>
      <c r="D56" s="2" t="s">
        <v>110</v>
      </c>
      <c r="E56" s="2">
        <v>8</v>
      </c>
      <c r="F56" s="2">
        <v>42.845599999999997</v>
      </c>
    </row>
    <row r="57" spans="1:6" x14ac:dyDescent="0.25">
      <c r="A57" s="2">
        <v>3</v>
      </c>
      <c r="B57" s="2" t="s">
        <v>13</v>
      </c>
      <c r="C57" s="2" t="s">
        <v>14</v>
      </c>
      <c r="D57" s="2" t="s">
        <v>112</v>
      </c>
      <c r="E57" s="2">
        <v>7</v>
      </c>
      <c r="F57" s="2">
        <v>28.763000000000002</v>
      </c>
    </row>
    <row r="58" spans="1:6" x14ac:dyDescent="0.25">
      <c r="A58" s="2">
        <v>4</v>
      </c>
      <c r="B58" s="2" t="s">
        <v>11</v>
      </c>
      <c r="C58" s="2" t="s">
        <v>12</v>
      </c>
      <c r="D58" s="2" t="s">
        <v>113</v>
      </c>
      <c r="E58" s="2">
        <v>6</v>
      </c>
      <c r="F58" s="2">
        <v>15.246</v>
      </c>
    </row>
    <row r="59" spans="1:6" x14ac:dyDescent="0.25">
      <c r="A59" s="2">
        <v>5</v>
      </c>
      <c r="B59" s="2" t="s">
        <v>15</v>
      </c>
      <c r="C59" s="2" t="s">
        <v>14</v>
      </c>
      <c r="D59" s="2" t="s">
        <v>114</v>
      </c>
      <c r="E59" s="2">
        <v>6</v>
      </c>
      <c r="F59" s="2">
        <v>35.243499999999997</v>
      </c>
    </row>
    <row r="60" spans="1:6" x14ac:dyDescent="0.25">
      <c r="A60" s="2">
        <v>6</v>
      </c>
      <c r="B60" s="2" t="s">
        <v>11</v>
      </c>
      <c r="C60" s="2" t="s">
        <v>12</v>
      </c>
      <c r="D60" s="2" t="s">
        <v>115</v>
      </c>
      <c r="E60" s="2">
        <v>4</v>
      </c>
      <c r="F60" s="2">
        <v>17.8552</v>
      </c>
    </row>
    <row r="63" spans="1:6" ht="18.75" x14ac:dyDescent="0.3">
      <c r="A63" s="32" t="s">
        <v>118</v>
      </c>
    </row>
    <row r="65" spans="1:6" x14ac:dyDescent="0.25">
      <c r="A65" s="3" t="s">
        <v>1</v>
      </c>
    </row>
    <row r="66" spans="1:6" x14ac:dyDescent="0.25">
      <c r="A66" t="s">
        <v>119</v>
      </c>
    </row>
    <row r="67" spans="1:6" x14ac:dyDescent="0.25">
      <c r="A67" s="2" t="s">
        <v>86</v>
      </c>
      <c r="B67" s="2" t="s">
        <v>87</v>
      </c>
      <c r="C67" s="2" t="s">
        <v>88</v>
      </c>
      <c r="D67" s="2" t="s">
        <v>89</v>
      </c>
      <c r="E67" s="2" t="s">
        <v>2</v>
      </c>
      <c r="F67" s="2" t="s">
        <v>90</v>
      </c>
    </row>
    <row r="68" spans="1:6" x14ac:dyDescent="0.25">
      <c r="A68" s="2">
        <v>1</v>
      </c>
      <c r="B68" s="2" t="s">
        <v>49</v>
      </c>
      <c r="C68" s="2" t="s">
        <v>50</v>
      </c>
      <c r="D68" s="2" t="s">
        <v>120</v>
      </c>
      <c r="E68" s="2">
        <v>8</v>
      </c>
      <c r="F68" s="2">
        <v>17.663499999999999</v>
      </c>
    </row>
    <row r="69" spans="1:6" x14ac:dyDescent="0.25">
      <c r="A69" s="2">
        <v>2</v>
      </c>
      <c r="B69" s="2" t="s">
        <v>6</v>
      </c>
      <c r="C69" s="2" t="s">
        <v>7</v>
      </c>
      <c r="D69" s="2" t="s">
        <v>121</v>
      </c>
      <c r="E69" s="2">
        <v>8</v>
      </c>
      <c r="F69" s="2">
        <v>27.963200000000001</v>
      </c>
    </row>
    <row r="70" spans="1:6" x14ac:dyDescent="0.25">
      <c r="A70" s="2">
        <v>3</v>
      </c>
      <c r="B70" s="2" t="s">
        <v>6</v>
      </c>
      <c r="C70" s="2" t="s">
        <v>7</v>
      </c>
      <c r="D70" s="2" t="s">
        <v>122</v>
      </c>
      <c r="E70" s="2">
        <v>7</v>
      </c>
      <c r="F70" s="2">
        <v>5.2522000000000002</v>
      </c>
    </row>
    <row r="71" spans="1:6" x14ac:dyDescent="0.25">
      <c r="A71" s="2">
        <v>4</v>
      </c>
      <c r="B71" s="2" t="s">
        <v>123</v>
      </c>
      <c r="C71" s="2" t="s">
        <v>124</v>
      </c>
      <c r="D71" s="2" t="s">
        <v>125</v>
      </c>
      <c r="E71" s="2">
        <v>7</v>
      </c>
      <c r="F71" s="2">
        <v>18.022400000000001</v>
      </c>
    </row>
    <row r="72" spans="1:6" x14ac:dyDescent="0.25">
      <c r="A72" s="2">
        <v>5</v>
      </c>
      <c r="B72" s="2" t="s">
        <v>15</v>
      </c>
      <c r="C72" s="2" t="s">
        <v>14</v>
      </c>
      <c r="D72" s="2" t="s">
        <v>126</v>
      </c>
      <c r="E72" s="2">
        <v>7</v>
      </c>
      <c r="F72" s="2">
        <v>19.846900000000002</v>
      </c>
    </row>
    <row r="73" spans="1:6" x14ac:dyDescent="0.25">
      <c r="A73" s="2">
        <v>6</v>
      </c>
      <c r="B73" s="2" t="s">
        <v>24</v>
      </c>
      <c r="C73" s="2" t="s">
        <v>25</v>
      </c>
      <c r="D73" s="2" t="s">
        <v>127</v>
      </c>
      <c r="E73" s="2">
        <v>7</v>
      </c>
      <c r="F73" s="2">
        <v>27.589200000000002</v>
      </c>
    </row>
    <row r="75" spans="1:6" x14ac:dyDescent="0.25">
      <c r="A75" s="3" t="s">
        <v>97</v>
      </c>
    </row>
    <row r="76" spans="1:6" x14ac:dyDescent="0.25">
      <c r="A76" t="s">
        <v>119</v>
      </c>
    </row>
    <row r="77" spans="1:6" x14ac:dyDescent="0.25">
      <c r="A77" s="2" t="s">
        <v>86</v>
      </c>
      <c r="B77" s="2" t="s">
        <v>87</v>
      </c>
      <c r="C77" s="2" t="s">
        <v>88</v>
      </c>
      <c r="D77" s="2" t="s">
        <v>89</v>
      </c>
      <c r="E77" s="2" t="s">
        <v>2</v>
      </c>
      <c r="F77" s="2" t="s">
        <v>90</v>
      </c>
    </row>
    <row r="78" spans="1:6" x14ac:dyDescent="0.25">
      <c r="A78" s="2">
        <v>1</v>
      </c>
      <c r="B78" s="2" t="s">
        <v>6</v>
      </c>
      <c r="C78" s="2" t="s">
        <v>7</v>
      </c>
      <c r="D78" s="2" t="s">
        <v>121</v>
      </c>
      <c r="E78" s="2">
        <v>8</v>
      </c>
      <c r="F78" s="2">
        <v>27.963200000000001</v>
      </c>
    </row>
    <row r="79" spans="1:6" x14ac:dyDescent="0.25">
      <c r="A79" s="2">
        <v>2</v>
      </c>
      <c r="B79" s="2" t="s">
        <v>6</v>
      </c>
      <c r="C79" s="2" t="s">
        <v>7</v>
      </c>
      <c r="D79" s="2" t="s">
        <v>122</v>
      </c>
      <c r="E79" s="2">
        <v>7</v>
      </c>
      <c r="F79" s="2">
        <v>5.2522000000000002</v>
      </c>
    </row>
    <row r="80" spans="1:6" x14ac:dyDescent="0.25">
      <c r="A80" s="2">
        <v>3</v>
      </c>
      <c r="B80" s="2" t="s">
        <v>123</v>
      </c>
      <c r="C80" s="2" t="s">
        <v>124</v>
      </c>
      <c r="D80" s="2" t="s">
        <v>125</v>
      </c>
      <c r="E80" s="2">
        <v>7</v>
      </c>
      <c r="F80" s="2">
        <v>18.022400000000001</v>
      </c>
    </row>
    <row r="81" spans="1:6" x14ac:dyDescent="0.25">
      <c r="A81" s="2">
        <v>4</v>
      </c>
      <c r="B81" s="2" t="s">
        <v>24</v>
      </c>
      <c r="C81" s="2" t="s">
        <v>25</v>
      </c>
      <c r="D81" s="2" t="s">
        <v>127</v>
      </c>
      <c r="E81" s="2">
        <v>7</v>
      </c>
      <c r="F81" s="2">
        <v>27.589200000000002</v>
      </c>
    </row>
    <row r="82" spans="1:6" x14ac:dyDescent="0.25">
      <c r="A82" s="2">
        <v>5</v>
      </c>
      <c r="B82" s="2" t="s">
        <v>24</v>
      </c>
      <c r="C82" s="2" t="s">
        <v>25</v>
      </c>
      <c r="D82" s="2" t="s">
        <v>128</v>
      </c>
      <c r="E82" s="2">
        <v>6</v>
      </c>
      <c r="F82" s="2">
        <v>4.2027000000000001</v>
      </c>
    </row>
    <row r="83" spans="1:6" x14ac:dyDescent="0.25">
      <c r="A83" s="2">
        <v>6</v>
      </c>
      <c r="B83" s="2" t="s">
        <v>28</v>
      </c>
      <c r="C83" s="2" t="s">
        <v>29</v>
      </c>
      <c r="D83" s="2" t="s">
        <v>129</v>
      </c>
      <c r="E83" s="2">
        <v>6</v>
      </c>
      <c r="F83" s="2">
        <v>22.202400000000001</v>
      </c>
    </row>
    <row r="85" spans="1:6" x14ac:dyDescent="0.25">
      <c r="A85" s="3" t="s">
        <v>100</v>
      </c>
    </row>
    <row r="86" spans="1:6" x14ac:dyDescent="0.25">
      <c r="A86" s="19" t="s">
        <v>119</v>
      </c>
      <c r="B86" s="19"/>
      <c r="C86" s="19"/>
      <c r="D86" s="19"/>
      <c r="E86" s="19"/>
      <c r="F86" s="19"/>
    </row>
    <row r="87" spans="1:6" x14ac:dyDescent="0.25">
      <c r="A87" s="2" t="s">
        <v>86</v>
      </c>
      <c r="B87" s="2" t="s">
        <v>87</v>
      </c>
      <c r="C87" s="2" t="s">
        <v>88</v>
      </c>
      <c r="D87" s="2" t="s">
        <v>89</v>
      </c>
      <c r="E87" s="2" t="s">
        <v>2</v>
      </c>
      <c r="F87" s="2" t="s">
        <v>90</v>
      </c>
    </row>
    <row r="88" spans="1:6" x14ac:dyDescent="0.25">
      <c r="A88" s="2">
        <v>1</v>
      </c>
      <c r="B88" s="2" t="s">
        <v>49</v>
      </c>
      <c r="C88" s="2" t="s">
        <v>50</v>
      </c>
      <c r="D88" s="2" t="s">
        <v>120</v>
      </c>
      <c r="E88" s="2">
        <v>8</v>
      </c>
      <c r="F88" s="2">
        <v>17.663499999999999</v>
      </c>
    </row>
    <row r="89" spans="1:6" x14ac:dyDescent="0.25">
      <c r="A89" s="2">
        <v>2</v>
      </c>
      <c r="B89" s="2" t="s">
        <v>15</v>
      </c>
      <c r="C89" s="2" t="s">
        <v>14</v>
      </c>
      <c r="D89" s="2" t="s">
        <v>126</v>
      </c>
      <c r="E89" s="2">
        <v>7</v>
      </c>
      <c r="F89" s="2">
        <v>19.846900000000002</v>
      </c>
    </row>
    <row r="90" spans="1:6" x14ac:dyDescent="0.25">
      <c r="A90" s="2">
        <v>3</v>
      </c>
      <c r="B90" s="2" t="s">
        <v>11</v>
      </c>
      <c r="C90" s="2" t="s">
        <v>12</v>
      </c>
      <c r="D90" s="2" t="s">
        <v>130</v>
      </c>
      <c r="E90" s="2">
        <v>6</v>
      </c>
      <c r="F90" s="2">
        <v>4.8860999999999999</v>
      </c>
    </row>
    <row r="91" spans="1:6" x14ac:dyDescent="0.25">
      <c r="A91" s="2">
        <v>4</v>
      </c>
      <c r="B91" s="2" t="s">
        <v>11</v>
      </c>
      <c r="C91" s="2" t="s">
        <v>12</v>
      </c>
      <c r="D91" s="2" t="s">
        <v>131</v>
      </c>
      <c r="E91" s="2">
        <v>6</v>
      </c>
      <c r="F91" s="2">
        <v>16.215900000000001</v>
      </c>
    </row>
    <row r="92" spans="1:6" x14ac:dyDescent="0.25">
      <c r="A92" s="2">
        <v>5</v>
      </c>
      <c r="B92" s="2" t="s">
        <v>11</v>
      </c>
      <c r="C92" s="2" t="s">
        <v>12</v>
      </c>
      <c r="D92" s="2" t="s">
        <v>132</v>
      </c>
      <c r="E92" s="2">
        <v>5</v>
      </c>
      <c r="F92" s="2">
        <v>10.574199999999999</v>
      </c>
    </row>
    <row r="93" spans="1:6" x14ac:dyDescent="0.25">
      <c r="A93" s="2">
        <v>6</v>
      </c>
      <c r="B93" s="2" t="s">
        <v>11</v>
      </c>
      <c r="C93" s="2" t="s">
        <v>12</v>
      </c>
      <c r="D93" s="2" t="s">
        <v>133</v>
      </c>
      <c r="E93" s="2">
        <v>4</v>
      </c>
      <c r="F93" s="2">
        <v>5.6883999999999997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Classement général</vt:lpstr>
      <vt:lpstr>Vit-cat</vt:lpstr>
      <vt:lpstr>Général Vitesse</vt:lpstr>
      <vt:lpstr>demi-cat</vt:lpstr>
      <vt:lpstr>Général demi-fd</vt:lpstr>
      <vt:lpstr>gddemicat</vt:lpstr>
      <vt:lpstr>Général Grand demi-fd</vt:lpstr>
      <vt:lpstr>Général fond</vt:lpstr>
      <vt:lpstr>As vitesse</vt:lpstr>
      <vt:lpstr>As demi-fond</vt:lpstr>
      <vt:lpstr>As grand demi-fond</vt:lpstr>
      <vt:lpstr>As pigeon fond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kbdb</dc:creator>
  <cp:lastModifiedBy>Patrick Marsille</cp:lastModifiedBy>
  <cp:lastPrinted>2016-10-19T12:05:27Z</cp:lastPrinted>
  <dcterms:created xsi:type="dcterms:W3CDTF">2016-10-18T15:22:50Z</dcterms:created>
  <dcterms:modified xsi:type="dcterms:W3CDTF">2016-11-24T08:59:13Z</dcterms:modified>
</cp:coreProperties>
</file>